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共有ファイル\2023年度（R5）\04_共通\04_仕様書\02_委託\1016\5052000299\"/>
    </mc:Choice>
  </mc:AlternateContent>
  <xr:revisionPtr revIDLastSave="0" documentId="13_ncr:1_{41F1ED94-989B-4F0E-9728-FB738F3E10BB}" xr6:coauthVersionLast="36" xr6:coauthVersionMax="36" xr10:uidLastSave="{00000000-0000-0000-0000-000000000000}"/>
  <bookViews>
    <workbookView xWindow="0" yWindow="0" windowWidth="28800" windowHeight="11760" xr2:uid="{AEA14654-1799-49E9-BB10-0FA883171593}"/>
  </bookViews>
  <sheets>
    <sheet name="7内訳 (2)" sheetId="1" r:id="rId1"/>
  </sheets>
  <externalReferences>
    <externalReference r:id="rId2"/>
    <externalReference r:id="rId3"/>
  </externalReferences>
  <definedNames>
    <definedName name="genba" localSheetId="0">#REF!</definedName>
    <definedName name="genba">#REF!</definedName>
    <definedName name="ippann" localSheetId="0">#REF!</definedName>
    <definedName name="ippann">#REF!</definedName>
    <definedName name="_xlnm.Print_Area" localSheetId="0">'7内訳 (2)'!$A$1:$H$22</definedName>
    <definedName name="契約方法">[1]リスト!$A$16:$A$19</definedName>
    <definedName name="決裁区分">[1]リスト!$A$8:$A$13</definedName>
    <definedName name="種別">[1]リスト!$A$2:$A$5</definedName>
    <definedName name="消費税区分">[1]リスト!$C$2:$C$5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</calcChain>
</file>

<file path=xl/sharedStrings.xml><?xml version="1.0" encoding="utf-8"?>
<sst xmlns="http://schemas.openxmlformats.org/spreadsheetml/2006/main" count="24" uniqueCount="23">
  <si>
    <t>※　契約単価は、契約者が記入すること。</t>
    <rPh sb="8" eb="11">
      <t>ケイヤクシャ</t>
    </rPh>
    <rPh sb="12" eb="14">
      <t>キニュウ</t>
    </rPh>
    <phoneticPr fontId="2"/>
  </si>
  <si>
    <t>※　予定数量に契約単価を乗じた金額の合計額を入札金額とすること。</t>
    <phoneticPr fontId="2"/>
  </si>
  <si>
    <t>※　契約単価は、各項目ごとに定めた上限単価をこえないこと。</t>
    <phoneticPr fontId="2"/>
  </si>
  <si>
    <t>人</t>
    <rPh sb="0" eb="1">
      <t>ニン</t>
    </rPh>
    <phoneticPr fontId="2"/>
  </si>
  <si>
    <t>交通誘導警備員Ｂ
交通規制含む</t>
    <rPh sb="0" eb="2">
      <t>コウツウ</t>
    </rPh>
    <rPh sb="2" eb="4">
      <t>ユウドウ</t>
    </rPh>
    <rPh sb="4" eb="6">
      <t>ケイビ</t>
    </rPh>
    <rPh sb="6" eb="7">
      <t>イン</t>
    </rPh>
    <rPh sb="9" eb="11">
      <t>コウツウ</t>
    </rPh>
    <rPh sb="11" eb="13">
      <t>キセイ</t>
    </rPh>
    <rPh sb="13" eb="14">
      <t>フク</t>
    </rPh>
    <phoneticPr fontId="2"/>
  </si>
  <si>
    <t>安全費［夜間〕</t>
    <rPh sb="0" eb="2">
      <t>アンゼン</t>
    </rPh>
    <rPh sb="2" eb="3">
      <t>ヒ</t>
    </rPh>
    <phoneticPr fontId="2"/>
  </si>
  <si>
    <t>ｍ</t>
    <phoneticPr fontId="2"/>
  </si>
  <si>
    <t>ｶﾞｰﾄﾞﾚｰﾙ、ｶﾞｰﾄﾞﾌｪﾝｽ等清掃
ダンプトラック２ｔ積
工事用高圧洗浄機+発動発電機又は高圧洗浄車
散水車4ｔ級</t>
    <rPh sb="18" eb="19">
      <t>ナド</t>
    </rPh>
    <rPh sb="19" eb="21">
      <t>セイ</t>
    </rPh>
    <phoneticPr fontId="2"/>
  </si>
  <si>
    <t>防護柵清掃工　　人力［夜間〕</t>
    <rPh sb="0" eb="2">
      <t>ボウゴ</t>
    </rPh>
    <rPh sb="2" eb="3">
      <t>サク</t>
    </rPh>
    <rPh sb="3" eb="5">
      <t>セイソウ</t>
    </rPh>
    <rPh sb="5" eb="6">
      <t>コウ</t>
    </rPh>
    <rPh sb="8" eb="10">
      <t>ジンリキ</t>
    </rPh>
    <rPh sb="11" eb="13">
      <t>ヤカン</t>
    </rPh>
    <phoneticPr fontId="2"/>
  </si>
  <si>
    <t>ガードパイプ清掃
ダンプトラック２ｔ積
工事用高圧洗浄機+発動発電機又は高圧洗浄車
散水車4ｔ級</t>
    <rPh sb="6" eb="8">
      <t>セイソウ</t>
    </rPh>
    <phoneticPr fontId="2"/>
  </si>
  <si>
    <t>ガードパイプ
清掃工　　人力［夜間〕</t>
    <rPh sb="7" eb="9">
      <t>セイソウ</t>
    </rPh>
    <rPh sb="9" eb="10">
      <t>コウ</t>
    </rPh>
    <rPh sb="12" eb="14">
      <t>ジンリキ</t>
    </rPh>
    <rPh sb="15" eb="17">
      <t>ヤカン</t>
    </rPh>
    <phoneticPr fontId="2"/>
  </si>
  <si>
    <t>㎡</t>
    <phoneticPr fontId="2"/>
  </si>
  <si>
    <t>トンネル内壁面清掃
ダンプトラック２ｔ積
工事用高圧洗浄機+発動発電機又は高圧洗浄車
散水車4ｔ級</t>
    <rPh sb="4" eb="5">
      <t>ナイ</t>
    </rPh>
    <rPh sb="5" eb="7">
      <t>ヘキメン</t>
    </rPh>
    <rPh sb="7" eb="9">
      <t>セイソウ</t>
    </rPh>
    <rPh sb="19" eb="20">
      <t>セキ</t>
    </rPh>
    <rPh sb="21" eb="24">
      <t>コウジヨウ</t>
    </rPh>
    <rPh sb="24" eb="26">
      <t>コウアツ</t>
    </rPh>
    <rPh sb="26" eb="28">
      <t>センジョウ</t>
    </rPh>
    <rPh sb="28" eb="29">
      <t>キ</t>
    </rPh>
    <rPh sb="30" eb="32">
      <t>ハツドウ</t>
    </rPh>
    <rPh sb="32" eb="35">
      <t>ハツデンキ</t>
    </rPh>
    <rPh sb="35" eb="36">
      <t>マタ</t>
    </rPh>
    <rPh sb="37" eb="39">
      <t>コウアツ</t>
    </rPh>
    <rPh sb="39" eb="41">
      <t>センジョウ</t>
    </rPh>
    <rPh sb="41" eb="42">
      <t>シャ</t>
    </rPh>
    <phoneticPr fontId="2"/>
  </si>
  <si>
    <t>トンネル内壁面
清掃工　人力［夜間］</t>
    <phoneticPr fontId="2"/>
  </si>
  <si>
    <t>契約単価</t>
    <rPh sb="0" eb="2">
      <t>ケイヤク</t>
    </rPh>
    <rPh sb="2" eb="3">
      <t>タン</t>
    </rPh>
    <rPh sb="3" eb="4">
      <t>アタイ</t>
    </rPh>
    <phoneticPr fontId="2"/>
  </si>
  <si>
    <t>上限単価</t>
    <rPh sb="0" eb="2">
      <t>ジョウゲン</t>
    </rPh>
    <phoneticPr fontId="2"/>
  </si>
  <si>
    <t>予定数量</t>
  </si>
  <si>
    <t>単位</t>
    <phoneticPr fontId="2"/>
  </si>
  <si>
    <t>細　　　別</t>
  </si>
  <si>
    <t>種　　　別</t>
  </si>
  <si>
    <t>番号</t>
    <rPh sb="0" eb="1">
      <t>バン</t>
    </rPh>
    <rPh sb="1" eb="2">
      <t>ゴウ</t>
    </rPh>
    <phoneticPr fontId="2"/>
  </si>
  <si>
    <t>（税抜）</t>
    <rPh sb="1" eb="2">
      <t>ゼイ</t>
    </rPh>
    <rPh sb="2" eb="3">
      <t>ヌ</t>
    </rPh>
    <phoneticPr fontId="2"/>
  </si>
  <si>
    <t>トンネル内壁面清掃業務予定内訳</t>
    <rPh sb="11" eb="13">
      <t>ヨテイ</t>
    </rPh>
    <rPh sb="13" eb="15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</si>
</sst>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00_ 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3" fillId="0" borderId="0" xfId="0" applyFont="1" applyAlignment="1">
      <alignment vertical="center"/>
    </xf>
    <xf numFmtId="176" fontId="4" fillId="0" borderId="0" xfId="0" applyNumberFormat="1" applyFont="1" applyBorder="1"/>
    <xf numFmtId="176" fontId="5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76" fontId="8" fillId="2" borderId="1" xfId="0" applyNumberFormat="1" applyFont="1" applyFill="1" applyBorder="1" applyAlignment="1">
      <alignment vertical="center" wrapText="1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78" fontId="10" fillId="0" borderId="2" xfId="0" applyNumberFormat="1" applyFont="1" applyBorder="1"/>
    <xf numFmtId="0" fontId="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100123\&#35506;&#20849;&#26377;\&#26087;HD&#12487;&#12540;&#12479;\&#26087;D&#12489;&#12521;&#12452;&#12502;\&#35506;&#20849;&#26377;\&#35506;&#20849;&#26377;\&#9734;&#12288;&#28169;&#22806;&#29677;&#20849;&#26377;&#12501;&#12457;&#12523;&#12480;\&#9679;&#28169;&#22806;&#29677;&#20849;&#26377;&#12501;&#12457;&#12523;&#12480;\H25&#28169;&#22806;&#20418;&#26989;&#21209;&#22996;&#35351;%20&#65288;&#12467;&#12500;&#12540;&#20316;&#25104;&#26085;&#12288;H25.1.25&#65289;\1%20&#28165;&#25475;&#22996;&#35351;&#26009;(006-01-13-81)\2%20&#12488;&#12531;&#12493;&#12523;&#20869;&#28165;&#25475;&#26989;&#21209;\&#36861;&#27996;&#12488;&#12531;&#12493;&#12523;&#12411;&#12363;&#65298;&#65299;&#31623;&#25152;&#12488;&#12531;&#12493;&#12523;&#20869;&#22721;&#38754;&#25475;&#26989;&#21209;\&#22519;&#34892;&#28155;&#20184;&#26360;&#39006;\&#21442;&#32771;\&#65288;&#21336;&#22865;&#29256;&#65289;&#22519;&#34892;&#29992;&#12398;&#12415;\&#22519;&#34892;&#20282;&#12288;&#36861;&#27996;&#12488;&#12531;&#12493;&#12523;&#12411;&#12363;&#65298;&#65299;&#31623;&#25152;&#12488;&#12531;&#12493;&#12523;&#20869;&#22721;&#38754;&#28165;&#25475;&#26989;&#2120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s/55_&#24314;&#35373;&#37096;/5540_&#36947;&#36335;&#32173;&#25345;&#35506;/&#35506;&#20849;&#26377;/05_&#32173;&#25345;&#35036;&#20462;&#20418;/&#9733;&#20196;&#21644;&#65301;&#24180;&#24230;&#26989;&#21209;/01%20&#22996;&#35351;&#12539;&#24037;&#20107;&#38306;&#20418;/01%20&#22996;&#35351;&#26989;&#21209;&#38306;&#20418;/01%20&#28165;&#25475;&#22996;&#35351;&#26009;/02%20&#12488;&#12531;&#12493;&#12523;&#20869;&#22721;&#38754;&#28165;&#25475;&#26989;&#21209;/01.&#22519;&#34892;&#26360;&#39006;/5.6,7&#12488;&#12531;&#12493;&#12523;&#20869;&#22721;&#38754;&#25475;&#26989;&#21209;&#20104;&#23450;&#20869;&#3537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執行伺"/>
      <sheetName val="リスト"/>
    </sheetNames>
    <sheetDataSet>
      <sheetData sheetId="0"/>
      <sheetData sheetId="1">
        <row r="3">
          <cell r="A3" t="str">
            <v>工事</v>
          </cell>
          <cell r="C3" t="str">
            <v>外税</v>
          </cell>
        </row>
        <row r="4">
          <cell r="A4" t="str">
            <v>委託</v>
          </cell>
          <cell r="C4" t="str">
            <v>内税</v>
          </cell>
        </row>
        <row r="5">
          <cell r="A5" t="str">
            <v>物件</v>
          </cell>
          <cell r="C5" t="str">
            <v>免税</v>
          </cell>
        </row>
        <row r="9">
          <cell r="A9" t="str">
            <v>市長</v>
          </cell>
        </row>
        <row r="10">
          <cell r="A10" t="str">
            <v>副市長</v>
          </cell>
        </row>
        <row r="11">
          <cell r="A11" t="str">
            <v>部長</v>
          </cell>
        </row>
        <row r="12">
          <cell r="A12" t="str">
            <v>副部長</v>
          </cell>
        </row>
        <row r="13">
          <cell r="A13" t="str">
            <v>課長</v>
          </cell>
        </row>
        <row r="17">
          <cell r="A17" t="str">
            <v>指名</v>
          </cell>
        </row>
        <row r="18">
          <cell r="A18" t="str">
            <v>一般</v>
          </cell>
        </row>
        <row r="19">
          <cell r="A19" t="str">
            <v>随契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予定内訳表集計"/>
      <sheetName val="6予定内訳表・新"/>
      <sheetName val="7内訳"/>
      <sheetName val="予定内訳"/>
    </sheetNames>
    <sheetDataSet>
      <sheetData sheetId="0">
        <row r="55">
          <cell r="C55">
            <v>3185</v>
          </cell>
          <cell r="E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15F8-8A5B-4ED7-BDA2-75697E1A18B2}">
  <sheetPr>
    <tabColor rgb="FFFF0000"/>
  </sheetPr>
  <dimension ref="B1:I15"/>
  <sheetViews>
    <sheetView tabSelected="1" view="pageBreakPreview" zoomScale="70" zoomScaleNormal="100" zoomScaleSheetLayoutView="70" workbookViewId="0">
      <selection activeCell="H4" sqref="H4"/>
    </sheetView>
  </sheetViews>
  <sheetFormatPr defaultRowHeight="13.5" x14ac:dyDescent="0.15"/>
  <cols>
    <col min="1" max="1" width="3.625" style="1" customWidth="1"/>
    <col min="2" max="2" width="5" style="1" bestFit="1" customWidth="1"/>
    <col min="3" max="3" width="14.625" style="1" customWidth="1"/>
    <col min="4" max="4" width="28.625" style="1" customWidth="1"/>
    <col min="5" max="5" width="5" style="1" bestFit="1" customWidth="1"/>
    <col min="6" max="6" width="10.375" style="1" customWidth="1"/>
    <col min="7" max="7" width="10.5" style="1" customWidth="1"/>
    <col min="8" max="8" width="12.25" style="1" customWidth="1"/>
    <col min="9" max="9" width="3.625" style="1" customWidth="1"/>
    <col min="10" max="16384" width="9" style="1"/>
  </cols>
  <sheetData>
    <row r="1" spans="2:9" ht="30" customHeight="1" x14ac:dyDescent="0.15">
      <c r="B1" s="21" t="s">
        <v>22</v>
      </c>
      <c r="C1" s="21"/>
      <c r="D1" s="21"/>
      <c r="E1" s="21"/>
      <c r="F1" s="21"/>
      <c r="G1" s="21"/>
      <c r="H1" s="21"/>
      <c r="I1" s="20"/>
    </row>
    <row r="2" spans="2:9" ht="30" customHeight="1" x14ac:dyDescent="0.15">
      <c r="C2" s="19"/>
      <c r="F2" s="18"/>
      <c r="G2" s="17"/>
      <c r="H2" s="16" t="s">
        <v>21</v>
      </c>
      <c r="I2" s="16"/>
    </row>
    <row r="3" spans="2:9" ht="35.1" customHeight="1" x14ac:dyDescent="0.15">
      <c r="B3" s="9" t="s">
        <v>20</v>
      </c>
      <c r="C3" s="9" t="s">
        <v>19</v>
      </c>
      <c r="D3" s="15" t="s">
        <v>18</v>
      </c>
      <c r="E3" s="9" t="s">
        <v>17</v>
      </c>
      <c r="F3" s="9" t="s">
        <v>16</v>
      </c>
      <c r="G3" s="9" t="s">
        <v>15</v>
      </c>
      <c r="H3" s="9" t="s">
        <v>14</v>
      </c>
      <c r="I3" s="14"/>
    </row>
    <row r="4" spans="2:9" ht="77.25" customHeight="1" x14ac:dyDescent="0.15">
      <c r="B4" s="12">
        <v>1</v>
      </c>
      <c r="C4" s="13" t="s">
        <v>13</v>
      </c>
      <c r="D4" s="10" t="s">
        <v>12</v>
      </c>
      <c r="E4" s="9" t="s">
        <v>11</v>
      </c>
      <c r="F4" s="7">
        <v>3185</v>
      </c>
      <c r="G4" s="7">
        <v>1057</v>
      </c>
      <c r="H4" s="6"/>
      <c r="I4" s="4"/>
    </row>
    <row r="5" spans="2:9" ht="77.25" customHeight="1" x14ac:dyDescent="0.15">
      <c r="B5" s="12">
        <v>2</v>
      </c>
      <c r="C5" s="13" t="s">
        <v>10</v>
      </c>
      <c r="D5" s="10" t="s">
        <v>9</v>
      </c>
      <c r="E5" s="9" t="s">
        <v>6</v>
      </c>
      <c r="F5" s="7">
        <v>836</v>
      </c>
      <c r="G5" s="7">
        <v>562</v>
      </c>
      <c r="H5" s="6"/>
      <c r="I5" s="4"/>
    </row>
    <row r="6" spans="2:9" ht="77.25" hidden="1" customHeight="1" x14ac:dyDescent="0.15">
      <c r="B6" s="12">
        <v>3</v>
      </c>
      <c r="C6" s="13" t="s">
        <v>8</v>
      </c>
      <c r="D6" s="10" t="s">
        <v>7</v>
      </c>
      <c r="E6" s="9" t="s">
        <v>6</v>
      </c>
      <c r="F6" s="7">
        <f>+'[2]5予定内訳表集計'!E55</f>
        <v>0</v>
      </c>
      <c r="G6" s="7">
        <f>'7内訳 (2)'!G5</f>
        <v>562</v>
      </c>
      <c r="H6" s="6"/>
      <c r="I6" s="4"/>
    </row>
    <row r="7" spans="2:9" ht="54.95" customHeight="1" x14ac:dyDescent="0.15">
      <c r="B7" s="12">
        <v>3</v>
      </c>
      <c r="C7" s="11" t="s">
        <v>5</v>
      </c>
      <c r="D7" s="10" t="s">
        <v>4</v>
      </c>
      <c r="E7" s="9" t="s">
        <v>3</v>
      </c>
      <c r="F7" s="8">
        <v>8</v>
      </c>
      <c r="G7" s="7">
        <v>38644</v>
      </c>
      <c r="H7" s="6"/>
      <c r="I7" s="4"/>
    </row>
    <row r="8" spans="2:9" ht="54.95" customHeight="1" x14ac:dyDescent="0.15">
      <c r="C8" s="5"/>
      <c r="H8" s="3"/>
      <c r="I8" s="4"/>
    </row>
    <row r="9" spans="2:9" ht="23.1" customHeight="1" x14ac:dyDescent="0.15">
      <c r="B9" s="22" t="s">
        <v>2</v>
      </c>
      <c r="C9" s="22"/>
      <c r="D9" s="22"/>
      <c r="E9" s="22"/>
      <c r="F9" s="22"/>
      <c r="G9" s="22"/>
      <c r="H9" s="22"/>
      <c r="I9" s="4"/>
    </row>
    <row r="10" spans="2:9" ht="23.1" customHeight="1" x14ac:dyDescent="0.15">
      <c r="B10" s="23" t="s">
        <v>1</v>
      </c>
      <c r="C10" s="23"/>
      <c r="D10" s="23"/>
      <c r="E10" s="23"/>
      <c r="F10" s="23"/>
      <c r="G10" s="23"/>
      <c r="H10" s="23"/>
      <c r="I10" s="4"/>
    </row>
    <row r="11" spans="2:9" ht="23.1" customHeight="1" x14ac:dyDescent="0.15">
      <c r="B11" s="23" t="s">
        <v>0</v>
      </c>
      <c r="C11" s="23"/>
      <c r="D11" s="23"/>
      <c r="E11" s="23"/>
      <c r="F11" s="23"/>
      <c r="G11" s="23"/>
      <c r="H11" s="23"/>
      <c r="I11" s="4"/>
    </row>
    <row r="12" spans="2:9" x14ac:dyDescent="0.15">
      <c r="I12" s="3"/>
    </row>
    <row r="13" spans="2:9" customFormat="1" ht="23.1" customHeight="1" x14ac:dyDescent="0.15">
      <c r="B13" s="1"/>
      <c r="C13" s="1"/>
      <c r="D13" s="1"/>
      <c r="E13" s="1"/>
      <c r="F13" s="1"/>
      <c r="G13" s="1"/>
      <c r="H13" s="1"/>
      <c r="I13" s="2"/>
    </row>
    <row r="14" spans="2:9" customFormat="1" ht="23.1" customHeight="1" x14ac:dyDescent="0.15">
      <c r="B14" s="1"/>
      <c r="C14" s="1"/>
      <c r="D14" s="1"/>
      <c r="E14" s="1"/>
      <c r="F14" s="1"/>
      <c r="G14" s="1"/>
      <c r="H14" s="1"/>
      <c r="I14" s="2"/>
    </row>
    <row r="15" spans="2:9" ht="22.5" customHeight="1" x14ac:dyDescent="0.15">
      <c r="I15" s="2"/>
    </row>
  </sheetData>
  <mergeCells count="4">
    <mergeCell ref="B1:H1"/>
    <mergeCell ref="B9:H9"/>
    <mergeCell ref="B10:H10"/>
    <mergeCell ref="B11:H11"/>
  </mergeCells>
  <phoneticPr fontId="2"/>
  <pageMargins left="0.78740157480314965" right="0.35433070866141736" top="1.1811023622047245" bottom="0.19685039370078741" header="0.3149606299212598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7内訳 (2)</vt:lpstr>
      <vt:lpstr>'7内訳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2023-10-06T07:01:53Z</dcterms:created>
  <dcterms:modified xsi:type="dcterms:W3CDTF">2023-10-11T02:02:09Z</dcterms:modified>
</cp:coreProperties>
</file>