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2-FILESRV-08\fs8-e$\Redirect\0930217\Desktop\議会掲示板\担当課から\"/>
    </mc:Choice>
  </mc:AlternateContent>
  <xr:revisionPtr revIDLastSave="0" documentId="13_ncr:1_{BB666306-171D-4CA4-97E3-BD43D35C7AAB}" xr6:coauthVersionLast="36" xr6:coauthVersionMax="36" xr10:uidLastSave="{00000000-0000-0000-0000-000000000000}"/>
  <bookViews>
    <workbookView xWindow="0" yWindow="0" windowWidth="24000" windowHeight="9435" xr2:uid="{0231AB5E-B600-4884-8D2D-1211B518A5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 l="1"/>
  <c r="G14" i="1" l="1"/>
  <c r="G13" i="1"/>
  <c r="G15" i="1" l="1"/>
</calcChain>
</file>

<file path=xl/sharedStrings.xml><?xml version="1.0" encoding="utf-8"?>
<sst xmlns="http://schemas.openxmlformats.org/spreadsheetml/2006/main" count="38" uniqueCount="37">
  <si>
    <t>見積内訳書兼競争見積り合わせ見積金額積算内訳書</t>
    <rPh sb="0" eb="2">
      <t>ミツモリ</t>
    </rPh>
    <rPh sb="2" eb="5">
      <t>ウチワケショ</t>
    </rPh>
    <rPh sb="5" eb="6">
      <t>ケン</t>
    </rPh>
    <rPh sb="6" eb="8">
      <t>キョウソウ</t>
    </rPh>
    <rPh sb="8" eb="10">
      <t>ミツモ</t>
    </rPh>
    <rPh sb="11" eb="12">
      <t>ア</t>
    </rPh>
    <rPh sb="14" eb="16">
      <t>ミツモリ</t>
    </rPh>
    <rPh sb="16" eb="18">
      <t>キンガク</t>
    </rPh>
    <rPh sb="18" eb="20">
      <t>セキサン</t>
    </rPh>
    <rPh sb="20" eb="23">
      <t>ウチワケショ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</si>
  <si>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</si>
  <si>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（あて先）</t>
    <rPh sb="3" eb="4">
      <t>サキ</t>
    </rPh>
    <phoneticPr fontId="2"/>
  </si>
  <si>
    <t>　横須賀市長</t>
    <rPh sb="1" eb="4">
      <t>ヨコスカ</t>
    </rPh>
    <rPh sb="4" eb="6">
      <t>シチョウ</t>
    </rPh>
    <phoneticPr fontId="2"/>
  </si>
  <si>
    <t>（所在地）</t>
    <rPh sb="1" eb="4">
      <t>ショザイチ</t>
    </rPh>
    <phoneticPr fontId="2"/>
  </si>
  <si>
    <t>（事業者名）</t>
    <rPh sb="1" eb="4">
      <t>ジギョウシャ</t>
    </rPh>
    <rPh sb="4" eb="5">
      <t>ナ</t>
    </rPh>
    <phoneticPr fontId="2"/>
  </si>
  <si>
    <t>（代表者）</t>
    <rPh sb="1" eb="4">
      <t>ダイヒョウシャ</t>
    </rPh>
    <phoneticPr fontId="2"/>
  </si>
  <si>
    <t>年度</t>
    <rPh sb="0" eb="2">
      <t>ネンド</t>
    </rPh>
    <phoneticPr fontId="2"/>
  </si>
  <si>
    <t>内訳</t>
    <rPh sb="0" eb="2">
      <t>ウチワケ</t>
    </rPh>
    <phoneticPr fontId="2"/>
  </si>
  <si>
    <t>月数</t>
    <rPh sb="0" eb="2">
      <t>ツキスウ</t>
    </rPh>
    <phoneticPr fontId="2"/>
  </si>
  <si>
    <t>（税抜き）</t>
    <rPh sb="1" eb="2">
      <t>ゼイ</t>
    </rPh>
    <rPh sb="2" eb="3">
      <t>ヌ</t>
    </rPh>
    <phoneticPr fontId="2"/>
  </si>
  <si>
    <t>令和５年度</t>
    <rPh sb="0" eb="2">
      <t>レイワ</t>
    </rPh>
    <rPh sb="3" eb="5">
      <t>ネンド</t>
    </rPh>
    <phoneticPr fontId="2"/>
  </si>
  <si>
    <t>①</t>
    <phoneticPr fontId="2"/>
  </si>
  <si>
    <t>②</t>
    <phoneticPr fontId="2"/>
  </si>
  <si>
    <t>③</t>
    <phoneticPr fontId="2"/>
  </si>
  <si>
    <t>見積単価
(円)</t>
    <rPh sb="0" eb="2">
      <t>ミツモリ</t>
    </rPh>
    <rPh sb="2" eb="4">
      <t>タンカ</t>
    </rPh>
    <rPh sb="6" eb="7">
      <t>エン</t>
    </rPh>
    <phoneticPr fontId="2"/>
  </si>
  <si>
    <t>見積金額
(円)</t>
    <rPh sb="0" eb="2">
      <t>ミツモリ</t>
    </rPh>
    <rPh sb="2" eb="4">
      <t>キンガク</t>
    </rPh>
    <rPh sb="6" eb="7">
      <t>エン</t>
    </rPh>
    <phoneticPr fontId="2"/>
  </si>
  <si>
    <t>-</t>
    <phoneticPr fontId="2"/>
  </si>
  <si>
    <t>議会登退庁表示システム導入</t>
    <rPh sb="11" eb="13">
      <t>ドウニュウ</t>
    </rPh>
    <phoneticPr fontId="2"/>
  </si>
  <si>
    <t>ハードウェア一式</t>
    <rPh sb="6" eb="8">
      <t>イッシキ</t>
    </rPh>
    <phoneticPr fontId="2"/>
  </si>
  <si>
    <t>※黄色の部分に金額を記載ください。</t>
    <rPh sb="1" eb="3">
      <t>キイロ</t>
    </rPh>
    <rPh sb="4" eb="6">
      <t>ブブン</t>
    </rPh>
    <rPh sb="7" eb="9">
      <t>キンガク</t>
    </rPh>
    <rPh sb="10" eb="12">
      <t>キサイ</t>
    </rPh>
    <phoneticPr fontId="2"/>
  </si>
  <si>
    <t>上限単価
(円)</t>
    <rPh sb="0" eb="2">
      <t>ジョウゲン</t>
    </rPh>
    <rPh sb="2" eb="4">
      <t>タンカ</t>
    </rPh>
    <rPh sb="6" eb="7">
      <t>エン</t>
    </rPh>
    <phoneticPr fontId="2"/>
  </si>
  <si>
    <t>Ａ：導入業務</t>
    <rPh sb="2" eb="4">
      <t>ドウニュウ</t>
    </rPh>
    <rPh sb="4" eb="6">
      <t>ギョウム</t>
    </rPh>
    <phoneticPr fontId="2"/>
  </si>
  <si>
    <t>Ｂ：運用保守業務</t>
    <rPh sb="2" eb="4">
      <t>ウンヨウ</t>
    </rPh>
    <rPh sb="4" eb="6">
      <t>ホシュ</t>
    </rPh>
    <rPh sb="6" eb="8">
      <t>ギョウム</t>
    </rPh>
    <phoneticPr fontId="2"/>
  </si>
  <si>
    <t>※自動計算により競争見積もり合わせ見積金額を算出していますが、見積書を提出する前に必ず見積金額の確認をお願いします。
※このシートの計算式に誤りがあっても、本市は責任を負いません。また競争見積り合わせの中止もいたしません。</t>
    <rPh sb="1" eb="3">
      <t>ジドウ</t>
    </rPh>
    <rPh sb="3" eb="5">
      <t>ケイサン</t>
    </rPh>
    <rPh sb="8" eb="10">
      <t>キョウソウ</t>
    </rPh>
    <rPh sb="10" eb="12">
      <t>ミツ</t>
    </rPh>
    <rPh sb="14" eb="15">
      <t>ア</t>
    </rPh>
    <rPh sb="17" eb="19">
      <t>ミツモリ</t>
    </rPh>
    <rPh sb="19" eb="21">
      <t>キンガク</t>
    </rPh>
    <rPh sb="22" eb="24">
      <t>サンシュツ</t>
    </rPh>
    <rPh sb="31" eb="34">
      <t>ミツモリショ</t>
    </rPh>
    <rPh sb="35" eb="37">
      <t>テイシュツ</t>
    </rPh>
    <rPh sb="39" eb="40">
      <t>マエ</t>
    </rPh>
    <rPh sb="41" eb="42">
      <t>カナラ</t>
    </rPh>
    <rPh sb="43" eb="45">
      <t>ミツモリ</t>
    </rPh>
    <rPh sb="45" eb="47">
      <t>キンガク</t>
    </rPh>
    <rPh sb="48" eb="50">
      <t>カクニン</t>
    </rPh>
    <rPh sb="52" eb="53">
      <t>ネガ</t>
    </rPh>
    <rPh sb="66" eb="69">
      <t>ケイサンシキ</t>
    </rPh>
    <rPh sb="70" eb="71">
      <t>アヤマ</t>
    </rPh>
    <rPh sb="78" eb="80">
      <t>ホンシ</t>
    </rPh>
    <rPh sb="81" eb="83">
      <t>セキニン</t>
    </rPh>
    <rPh sb="84" eb="85">
      <t>オ</t>
    </rPh>
    <rPh sb="92" eb="94">
      <t>キョウソウ</t>
    </rPh>
    <rPh sb="94" eb="96">
      <t>ミツ</t>
    </rPh>
    <rPh sb="97" eb="98">
      <t>ア</t>
    </rPh>
    <rPh sb="101" eb="103">
      <t>チュウシ</t>
    </rPh>
    <phoneticPr fontId="2"/>
  </si>
  <si>
    <t>※本競争見積もり合わせにて選定されたものは、以下の契約を横須賀市と締結します。</t>
    <rPh sb="1" eb="2">
      <t>ホン</t>
    </rPh>
    <rPh sb="2" eb="4">
      <t>キョウソウ</t>
    </rPh>
    <rPh sb="4" eb="6">
      <t>ミツ</t>
    </rPh>
    <rPh sb="8" eb="9">
      <t>ア</t>
    </rPh>
    <rPh sb="13" eb="15">
      <t>センテイ</t>
    </rPh>
    <rPh sb="22" eb="24">
      <t>イカ</t>
    </rPh>
    <rPh sb="25" eb="27">
      <t>ケイヤク</t>
    </rPh>
    <rPh sb="28" eb="32">
      <t>ヨコスカシ</t>
    </rPh>
    <rPh sb="33" eb="35">
      <t>テイケツ</t>
    </rPh>
    <phoneticPr fontId="2"/>
  </si>
  <si>
    <t>Ａ：横須賀市議会登退庁表示システム導入業務委託（令和５年度）</t>
    <rPh sb="2" eb="6">
      <t>ヨコスカシ</t>
    </rPh>
    <rPh sb="6" eb="8">
      <t>ギカイ</t>
    </rPh>
    <rPh sb="8" eb="9">
      <t>ノボル</t>
    </rPh>
    <rPh sb="9" eb="11">
      <t>タイチョウ</t>
    </rPh>
    <rPh sb="11" eb="13">
      <t>ヒョウジ</t>
    </rPh>
    <rPh sb="17" eb="19">
      <t>ドウニュウ</t>
    </rPh>
    <rPh sb="19" eb="21">
      <t>ギョウム</t>
    </rPh>
    <rPh sb="21" eb="23">
      <t>イタク</t>
    </rPh>
    <rPh sb="24" eb="26">
      <t>レイワ</t>
    </rPh>
    <rPh sb="27" eb="29">
      <t>ネンド</t>
    </rPh>
    <phoneticPr fontId="2"/>
  </si>
  <si>
    <t>　　契約日から令和６年２月29日</t>
    <rPh sb="2" eb="5">
      <t>ケイヤクビ</t>
    </rPh>
    <rPh sb="7" eb="9">
      <t>レイワ</t>
    </rPh>
    <rPh sb="10" eb="11">
      <t>ネン</t>
    </rPh>
    <rPh sb="12" eb="13">
      <t>ガツ</t>
    </rPh>
    <rPh sb="15" eb="16">
      <t>ニチ</t>
    </rPh>
    <phoneticPr fontId="2"/>
  </si>
  <si>
    <t>　　令和６年３月１日から令和６年３月31日まで</t>
    <rPh sb="2" eb="4">
      <t>レイワ</t>
    </rPh>
    <rPh sb="5" eb="6">
      <t>ネン</t>
    </rPh>
    <rPh sb="7" eb="8">
      <t>ガツ</t>
    </rPh>
    <rPh sb="9" eb="10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</si>
  <si>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令和５年度　小計・・・①～②</t>
    <rPh sb="0" eb="2">
      <t>レイワ</t>
    </rPh>
    <rPh sb="3" eb="5">
      <t>ネンド</t>
    </rPh>
    <rPh sb="6" eb="8">
      <t>ショウケイ</t>
    </rPh>
    <phoneticPr fontId="2"/>
  </si>
  <si>
    <t>議会登退庁表示システム運用保守</t>
    <rPh sb="11" eb="13">
      <t>ウンヨウ</t>
    </rPh>
    <phoneticPr fontId="2"/>
  </si>
  <si>
    <t>Ｂ：横須賀市議会登退庁表示システム運用保守業務委託（令和５年度）</t>
    <rPh sb="2" eb="6">
      <t>ヨコスカシ</t>
    </rPh>
    <rPh sb="6" eb="8">
      <t>ギカイ</t>
    </rPh>
    <rPh sb="8" eb="9">
      <t>ノボル</t>
    </rPh>
    <rPh sb="9" eb="11">
      <t>タイチョウ</t>
    </rPh>
    <rPh sb="11" eb="13">
      <t>ヒョウジ</t>
    </rPh>
    <rPh sb="17" eb="19">
      <t>ウンヨウ</t>
    </rPh>
    <rPh sb="19" eb="21">
      <t>ホシュ</t>
    </rPh>
    <rPh sb="21" eb="23">
      <t>ギョウム</t>
    </rPh>
    <rPh sb="23" eb="25">
      <t>イタク</t>
    </rPh>
    <rPh sb="26" eb="28">
      <t>レイワ</t>
    </rPh>
    <rPh sb="29" eb="31">
      <t>ネンド</t>
    </rPh>
    <phoneticPr fontId="2"/>
  </si>
  <si>
    <t>令和５年度～
令和10年度</t>
    <rPh sb="0" eb="2">
      <t>レイワ</t>
    </rPh>
    <rPh sb="3" eb="5">
      <t>ネンド</t>
    </rPh>
    <rPh sb="7" eb="9">
      <t>レイワ</t>
    </rPh>
    <rPh sb="11" eb="13">
      <t>ネンド</t>
    </rPh>
    <phoneticPr fontId="2"/>
  </si>
  <si>
    <t>令和５年度～令和10年度　小計・・・③</t>
    <rPh sb="0" eb="2">
      <t>レイワ</t>
    </rPh>
    <rPh sb="3" eb="5">
      <t>ネンド</t>
    </rPh>
    <rPh sb="6" eb="8">
      <t>レイワ</t>
    </rPh>
    <rPh sb="10" eb="12">
      <t>ネンド</t>
    </rPh>
    <rPh sb="13" eb="15">
      <t>ショウケイ</t>
    </rPh>
    <phoneticPr fontId="2"/>
  </si>
  <si>
    <t>見積金額（①～③）　合計</t>
    <rPh sb="0" eb="2">
      <t>ミツモリ</t>
    </rPh>
    <rPh sb="2" eb="4">
      <t>キンガク</t>
    </rPh>
    <rPh sb="10" eb="12">
      <t>ゴウケイ</t>
    </rPh>
    <phoneticPr fontId="2"/>
  </si>
  <si>
    <t>なお、令和６年４月１日から令和10年９月30日まで（54か月）のB：横須賀市議会登退庁表示システム運用保守業務委託については、委託者と受託者の両者が合意し、本市議会において、当該年度の事業にかかる予算が承認された場合に、各年度ごとに業務委託契約を締結する予定です。
（各年度の契約額は、令和５年度のB：横須賀市議会登退庁表示システム運用保守業務委託の月額委託料（税抜き）に当該年度の月数を乗じて、消費税として、税率相当額を加算（円未満の端数切捨て）した金額とします。）</t>
    <rPh sb="49" eb="51">
      <t>ウンヨウ</t>
    </rPh>
    <rPh sb="181" eb="183">
      <t>ウンヨウ</t>
    </rPh>
    <phoneticPr fontId="2"/>
  </si>
  <si>
    <t>案件名：令和５年度横須賀市議会登退庁表示システム導入業務委託ほか</t>
    <rPh sb="0" eb="2">
      <t>アンケン</t>
    </rPh>
    <rPh sb="2" eb="3">
      <t>メイ</t>
    </rPh>
    <rPh sb="4" eb="6">
      <t>レイワ</t>
    </rPh>
    <rPh sb="7" eb="9">
      <t>ネンド</t>
    </rPh>
    <rPh sb="24" eb="26">
      <t>ドウニュウ</t>
    </rPh>
    <rPh sb="26" eb="28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</si>
</sst>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/>
    </xf>
    <xf numFmtId="38" fontId="5" fillId="2" borderId="1" xfId="1" applyFont="1" applyFill="1" applyBorder="1">
      <alignment vertical="center"/>
    </xf>
    <xf numFmtId="38" fontId="5" fillId="0" borderId="1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top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8778A-4C79-4975-8A50-E759A4988C97}">
  <dimension ref="A1:G38"/>
  <sheetViews>
    <sheetView tabSelected="1" zoomScaleNormal="100" workbookViewId="0">
      <selection activeCell="A9" sqref="A9:G9"/>
    </sheetView>
  </sheetViews>
  <sheetFormatPr defaultRowHeight="18.75" x14ac:dyDescent="0.4"/>
  <cols>
    <col min="1" max="1" width="13.625" customWidth="1"/>
    <col min="2" max="2" width="3.75" bestFit="1" customWidth="1"/>
    <col min="3" max="3" width="34.125" bestFit="1" customWidth="1"/>
    <col min="4" max="4" width="5.75" bestFit="1" customWidth="1"/>
    <col min="5" max="6" width="9.75" customWidth="1"/>
    <col min="7" max="7" width="11.875" bestFit="1" customWidth="1"/>
  </cols>
  <sheetData>
    <row r="1" spans="1:7" ht="24" customHeight="1" x14ac:dyDescent="0.4">
      <c r="A1" s="22" t="s">
        <v>0</v>
      </c>
      <c r="B1" s="22"/>
      <c r="C1" s="22"/>
      <c r="D1" s="22"/>
      <c r="E1" s="22"/>
      <c r="F1" s="22"/>
      <c r="G1" s="22"/>
    </row>
    <row r="2" spans="1:7" ht="19.5" x14ac:dyDescent="0.4">
      <c r="A2" s="23" t="s">
        <v>1</v>
      </c>
      <c r="B2" s="23"/>
      <c r="C2" s="23"/>
      <c r="D2" s="23"/>
      <c r="E2" s="23"/>
      <c r="F2" s="23"/>
      <c r="G2" s="23"/>
    </row>
    <row r="3" spans="1:7" ht="19.5" customHeight="1" x14ac:dyDescent="0.4">
      <c r="A3" s="24" t="s">
        <v>2</v>
      </c>
      <c r="B3" s="24"/>
      <c r="C3" s="24"/>
      <c r="D3" s="24"/>
      <c r="E3" s="24"/>
      <c r="F3" s="24"/>
      <c r="G3" s="24"/>
    </row>
    <row r="4" spans="1:7" ht="19.5" customHeight="1" x14ac:dyDescent="0.4">
      <c r="A4" s="24" t="s">
        <v>3</v>
      </c>
      <c r="B4" s="24"/>
      <c r="C4" s="24"/>
      <c r="D4" s="24"/>
      <c r="E4" s="24"/>
      <c r="F4" s="24"/>
      <c r="G4" s="24"/>
    </row>
    <row r="5" spans="1:7" ht="19.5" customHeight="1" x14ac:dyDescent="0.4">
      <c r="A5" s="1"/>
      <c r="B5" s="1"/>
      <c r="C5" s="2" t="s">
        <v>4</v>
      </c>
      <c r="D5" s="2"/>
      <c r="E5" s="2"/>
      <c r="F5" s="1"/>
      <c r="G5" s="1"/>
    </row>
    <row r="6" spans="1:7" ht="19.5" customHeight="1" x14ac:dyDescent="0.4">
      <c r="A6" s="1"/>
      <c r="B6" s="1"/>
      <c r="C6" s="3" t="s">
        <v>5</v>
      </c>
      <c r="D6" s="3"/>
      <c r="E6" s="3"/>
      <c r="F6" s="1"/>
      <c r="G6" s="1"/>
    </row>
    <row r="7" spans="1:7" ht="19.5" customHeight="1" x14ac:dyDescent="0.4">
      <c r="A7" s="1"/>
      <c r="B7" s="1"/>
      <c r="C7" s="2" t="s">
        <v>6</v>
      </c>
      <c r="D7" s="2"/>
      <c r="E7" s="2"/>
      <c r="F7" s="1"/>
      <c r="G7" s="1"/>
    </row>
    <row r="8" spans="1:7" ht="19.5" customHeight="1" x14ac:dyDescent="0.4">
      <c r="A8" s="4"/>
      <c r="B8" s="4"/>
      <c r="C8" s="4"/>
      <c r="D8" s="4"/>
      <c r="E8" s="4"/>
      <c r="F8" s="4"/>
      <c r="G8" s="4"/>
    </row>
    <row r="9" spans="1:7" ht="24" customHeight="1" x14ac:dyDescent="0.4">
      <c r="A9" s="26" t="s">
        <v>36</v>
      </c>
      <c r="B9" s="26"/>
      <c r="C9" s="26"/>
      <c r="D9" s="26"/>
      <c r="E9" s="26"/>
      <c r="F9" s="26"/>
      <c r="G9" s="26"/>
    </row>
    <row r="10" spans="1:7" ht="19.5" x14ac:dyDescent="0.4">
      <c r="A10" s="4"/>
      <c r="B10" s="4"/>
      <c r="C10" s="4"/>
      <c r="D10" s="4"/>
      <c r="E10" s="4"/>
      <c r="F10" s="4"/>
      <c r="G10" s="5" t="s">
        <v>10</v>
      </c>
    </row>
    <row r="11" spans="1:7" ht="39" x14ac:dyDescent="0.4">
      <c r="A11" s="7" t="s">
        <v>7</v>
      </c>
      <c r="B11" s="7"/>
      <c r="C11" s="7" t="s">
        <v>8</v>
      </c>
      <c r="D11" s="7" t="s">
        <v>9</v>
      </c>
      <c r="E11" s="11" t="s">
        <v>21</v>
      </c>
      <c r="F11" s="8" t="s">
        <v>15</v>
      </c>
      <c r="G11" s="8" t="s">
        <v>16</v>
      </c>
    </row>
    <row r="12" spans="1:7" ht="19.5" customHeight="1" x14ac:dyDescent="0.4">
      <c r="A12" s="17" t="s">
        <v>22</v>
      </c>
      <c r="B12" s="18"/>
      <c r="C12" s="18"/>
      <c r="D12" s="18"/>
      <c r="E12" s="18"/>
      <c r="F12" s="18"/>
      <c r="G12" s="19"/>
    </row>
    <row r="13" spans="1:7" ht="24" customHeight="1" x14ac:dyDescent="0.4">
      <c r="A13" s="27" t="s">
        <v>11</v>
      </c>
      <c r="B13" s="7" t="s">
        <v>12</v>
      </c>
      <c r="C13" s="6" t="s">
        <v>19</v>
      </c>
      <c r="D13" s="7" t="s">
        <v>17</v>
      </c>
      <c r="E13" s="12">
        <v>1435000</v>
      </c>
      <c r="F13" s="13"/>
      <c r="G13" s="14">
        <f>F13</f>
        <v>0</v>
      </c>
    </row>
    <row r="14" spans="1:7" ht="24" customHeight="1" x14ac:dyDescent="0.4">
      <c r="A14" s="28"/>
      <c r="B14" s="7" t="s">
        <v>13</v>
      </c>
      <c r="C14" s="6" t="s">
        <v>18</v>
      </c>
      <c r="D14" s="7" t="s">
        <v>17</v>
      </c>
      <c r="E14" s="12">
        <v>2120000</v>
      </c>
      <c r="F14" s="13"/>
      <c r="G14" s="14">
        <f>F14</f>
        <v>0</v>
      </c>
    </row>
    <row r="15" spans="1:7" ht="24" customHeight="1" x14ac:dyDescent="0.4">
      <c r="A15" s="29"/>
      <c r="B15" s="31" t="s">
        <v>29</v>
      </c>
      <c r="C15" s="32"/>
      <c r="D15" s="32"/>
      <c r="E15" s="32"/>
      <c r="F15" s="33"/>
      <c r="G15" s="14">
        <f>SUM(G13:G14)</f>
        <v>0</v>
      </c>
    </row>
    <row r="16" spans="1:7" ht="19.5" customHeight="1" x14ac:dyDescent="0.4">
      <c r="A16" s="20" t="s">
        <v>23</v>
      </c>
      <c r="B16" s="20"/>
      <c r="C16" s="20"/>
      <c r="D16" s="20"/>
      <c r="E16" s="20"/>
      <c r="F16" s="20"/>
      <c r="G16" s="20"/>
    </row>
    <row r="17" spans="1:7" ht="48" customHeight="1" x14ac:dyDescent="0.4">
      <c r="A17" s="16" t="s">
        <v>32</v>
      </c>
      <c r="B17" s="15" t="s">
        <v>14</v>
      </c>
      <c r="C17" s="6" t="s">
        <v>30</v>
      </c>
      <c r="D17" s="6">
        <v>55</v>
      </c>
      <c r="E17" s="14">
        <v>110000</v>
      </c>
      <c r="F17" s="13"/>
      <c r="G17" s="14">
        <f t="shared" ref="G17" si="0">D17*F17</f>
        <v>0</v>
      </c>
    </row>
    <row r="18" spans="1:7" ht="24" customHeight="1" x14ac:dyDescent="0.4">
      <c r="A18" s="30" t="s">
        <v>33</v>
      </c>
      <c r="B18" s="30"/>
      <c r="C18" s="30"/>
      <c r="D18" s="30"/>
      <c r="E18" s="30"/>
      <c r="F18" s="30"/>
      <c r="G18" s="14">
        <f>G17</f>
        <v>0</v>
      </c>
    </row>
    <row r="19" spans="1:7" ht="24" customHeight="1" x14ac:dyDescent="0.4">
      <c r="A19" s="30" t="s">
        <v>34</v>
      </c>
      <c r="B19" s="30"/>
      <c r="C19" s="30"/>
      <c r="D19" s="30"/>
      <c r="E19" s="30"/>
      <c r="F19" s="30"/>
      <c r="G19" s="14">
        <f>G15+G18</f>
        <v>0</v>
      </c>
    </row>
    <row r="20" spans="1:7" ht="19.5" x14ac:dyDescent="0.4">
      <c r="A20" s="9" t="s">
        <v>20</v>
      </c>
    </row>
    <row r="21" spans="1:7" ht="18.75" customHeight="1" x14ac:dyDescent="0.4">
      <c r="A21" s="25" t="s">
        <v>24</v>
      </c>
      <c r="B21" s="25"/>
      <c r="C21" s="25"/>
      <c r="D21" s="25"/>
      <c r="E21" s="25"/>
      <c r="F21" s="25"/>
      <c r="G21" s="25"/>
    </row>
    <row r="22" spans="1:7" x14ac:dyDescent="0.4">
      <c r="A22" s="25"/>
      <c r="B22" s="25"/>
      <c r="C22" s="25"/>
      <c r="D22" s="25"/>
      <c r="E22" s="25"/>
      <c r="F22" s="25"/>
      <c r="G22" s="25"/>
    </row>
    <row r="23" spans="1:7" x14ac:dyDescent="0.4">
      <c r="A23" s="25"/>
      <c r="B23" s="25"/>
      <c r="C23" s="25"/>
      <c r="D23" s="25"/>
      <c r="E23" s="25"/>
      <c r="F23" s="25"/>
      <c r="G23" s="25"/>
    </row>
    <row r="24" spans="1:7" x14ac:dyDescent="0.4">
      <c r="A24" s="25"/>
      <c r="B24" s="25"/>
      <c r="C24" s="25"/>
      <c r="D24" s="25"/>
      <c r="E24" s="25"/>
      <c r="F24" s="25"/>
      <c r="G24" s="25"/>
    </row>
    <row r="25" spans="1:7" x14ac:dyDescent="0.4">
      <c r="A25" t="s">
        <v>25</v>
      </c>
    </row>
    <row r="26" spans="1:7" x14ac:dyDescent="0.4">
      <c r="A26" t="s">
        <v>26</v>
      </c>
    </row>
    <row r="27" spans="1:7" x14ac:dyDescent="0.4">
      <c r="A27" t="s">
        <v>27</v>
      </c>
    </row>
    <row r="28" spans="1:7" x14ac:dyDescent="0.4">
      <c r="A28" t="s">
        <v>31</v>
      </c>
    </row>
    <row r="29" spans="1:7" x14ac:dyDescent="0.4">
      <c r="A29" t="s">
        <v>28</v>
      </c>
    </row>
    <row r="30" spans="1:7" ht="18.75" customHeight="1" x14ac:dyDescent="0.4">
      <c r="A30" s="21" t="s">
        <v>35</v>
      </c>
      <c r="B30" s="21"/>
      <c r="C30" s="21"/>
      <c r="D30" s="21"/>
      <c r="E30" s="21"/>
      <c r="F30" s="21"/>
      <c r="G30" s="21"/>
    </row>
    <row r="31" spans="1:7" x14ac:dyDescent="0.4">
      <c r="A31" s="21"/>
      <c r="B31" s="21"/>
      <c r="C31" s="21"/>
      <c r="D31" s="21"/>
      <c r="E31" s="21"/>
      <c r="F31" s="21"/>
      <c r="G31" s="21"/>
    </row>
    <row r="32" spans="1:7" x14ac:dyDescent="0.4">
      <c r="A32" s="21"/>
      <c r="B32" s="21"/>
      <c r="C32" s="21"/>
      <c r="D32" s="21"/>
      <c r="E32" s="21"/>
      <c r="F32" s="21"/>
      <c r="G32" s="21"/>
    </row>
    <row r="33" spans="1:7" x14ac:dyDescent="0.4">
      <c r="A33" s="21"/>
      <c r="B33" s="21"/>
      <c r="C33" s="21"/>
      <c r="D33" s="21"/>
      <c r="E33" s="21"/>
      <c r="F33" s="21"/>
      <c r="G33" s="21"/>
    </row>
    <row r="34" spans="1:7" x14ac:dyDescent="0.4">
      <c r="A34" s="21"/>
      <c r="B34" s="21"/>
      <c r="C34" s="21"/>
      <c r="D34" s="21"/>
      <c r="E34" s="21"/>
      <c r="F34" s="21"/>
      <c r="G34" s="21"/>
    </row>
    <row r="35" spans="1:7" x14ac:dyDescent="0.4">
      <c r="A35" s="21"/>
      <c r="B35" s="21"/>
      <c r="C35" s="21"/>
      <c r="D35" s="21"/>
      <c r="E35" s="21"/>
      <c r="F35" s="21"/>
      <c r="G35" s="21"/>
    </row>
    <row r="36" spans="1:7" x14ac:dyDescent="0.4">
      <c r="A36" s="10"/>
      <c r="B36" s="10"/>
      <c r="C36" s="10"/>
      <c r="D36" s="10"/>
      <c r="E36" s="10"/>
      <c r="F36" s="10"/>
      <c r="G36" s="10"/>
    </row>
    <row r="37" spans="1:7" x14ac:dyDescent="0.4">
      <c r="A37" s="10"/>
      <c r="B37" s="10"/>
      <c r="C37" s="10"/>
      <c r="D37" s="10"/>
      <c r="E37" s="10"/>
      <c r="F37" s="10"/>
      <c r="G37" s="10"/>
    </row>
    <row r="38" spans="1:7" x14ac:dyDescent="0.4">
      <c r="A38" s="10"/>
      <c r="B38" s="10"/>
      <c r="C38" s="10"/>
      <c r="D38" s="10"/>
      <c r="E38" s="10"/>
      <c r="F38" s="10"/>
      <c r="G38" s="10"/>
    </row>
  </sheetData>
  <mergeCells count="13">
    <mergeCell ref="A12:G12"/>
    <mergeCell ref="A16:G16"/>
    <mergeCell ref="A30:G35"/>
    <mergeCell ref="A1:G1"/>
    <mergeCell ref="A2:G2"/>
    <mergeCell ref="A3:G3"/>
    <mergeCell ref="A4:G4"/>
    <mergeCell ref="A21:G24"/>
    <mergeCell ref="A9:G9"/>
    <mergeCell ref="A13:A15"/>
    <mergeCell ref="A19:F19"/>
    <mergeCell ref="B15:F15"/>
    <mergeCell ref="A18:F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田中　朝彦</cp:lastModifiedBy>
  <cp:lastPrinted>2023-08-29T08:01:23Z</cp:lastPrinted>
  <dcterms:created xsi:type="dcterms:W3CDTF">2023-08-04T04:54:13Z</dcterms:created>
  <dcterms:modified xsi:type="dcterms:W3CDTF">2023-09-11T08:11:03Z</dcterms:modified>
</cp:coreProperties>
</file>