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ack\fsroot\fs\23_税務部\2330_市民税課\課共有\総務・諸税係\08アウトソーシング\11競争見積り合わせ\R4年度\契約課提出\契約課送付\"/>
    </mc:Choice>
  </mc:AlternateContent>
  <xr:revisionPtr revIDLastSave="0" documentId="13_ncr:1_{5BB82E2A-14A7-4D73-A3C7-FEFB3C53BE64}" xr6:coauthVersionLast="36" xr6:coauthVersionMax="36" xr10:uidLastSave="{00000000-0000-0000-0000-000000000000}"/>
  <bookViews>
    <workbookView xWindow="0" yWindow="0" windowWidth="16590" windowHeight="10980" xr2:uid="{D3147B21-AE3C-43B0-BE36-B6DB877F15BF}"/>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H15" i="1"/>
  <c r="H16" i="1"/>
  <c r="H17" i="1"/>
  <c r="H18" i="1"/>
  <c r="H19" i="1"/>
  <c r="H20" i="1"/>
  <c r="H21" i="1"/>
  <c r="H22" i="1"/>
  <c r="H23" i="1"/>
  <c r="H24" i="1"/>
  <c r="H25" i="1"/>
  <c r="H26" i="1"/>
  <c r="H27" i="1"/>
  <c r="H28" i="1"/>
  <c r="H29" i="1"/>
  <c r="H30" i="1"/>
  <c r="H31" i="1"/>
  <c r="H32" i="1"/>
  <c r="H33" i="1"/>
  <c r="H34" i="1"/>
  <c r="H35"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13" i="1"/>
  <c r="H36" i="1" l="1"/>
  <c r="H71" i="1"/>
  <c r="H72" i="1" l="1"/>
</calcChain>
</file>

<file path=xl/sharedStrings.xml><?xml version="1.0" encoding="utf-8"?>
<sst xmlns="http://schemas.openxmlformats.org/spreadsheetml/2006/main" count="83" uniqueCount="67">
  <si>
    <t>出力印字帳票　内訳</t>
    <rPh sb="0" eb="2">
      <t>シュツリョク</t>
    </rPh>
    <rPh sb="2" eb="4">
      <t>インジ</t>
    </rPh>
    <rPh sb="4" eb="6">
      <t>チョウヒョウ</t>
    </rPh>
    <rPh sb="7" eb="9">
      <t>ウチワケ</t>
    </rPh>
    <phoneticPr fontId="2"/>
  </si>
  <si>
    <t>予定数量</t>
    <rPh sb="0" eb="2">
      <t>ヨテイ</t>
    </rPh>
    <rPh sb="2" eb="4">
      <t>スウリョウ</t>
    </rPh>
    <phoneticPr fontId="2"/>
  </si>
  <si>
    <t>市総括表（市外・市内分）</t>
    <rPh sb="0" eb="1">
      <t>シ</t>
    </rPh>
    <rPh sb="1" eb="3">
      <t>ソウカツ</t>
    </rPh>
    <rPh sb="3" eb="4">
      <t>ヒョウ</t>
    </rPh>
    <rPh sb="5" eb="6">
      <t>シ</t>
    </rPh>
    <rPh sb="6" eb="7">
      <t>ガイ</t>
    </rPh>
    <rPh sb="8" eb="10">
      <t>シナイ</t>
    </rPh>
    <rPh sb="10" eb="11">
      <t>ブン</t>
    </rPh>
    <phoneticPr fontId="1"/>
  </si>
  <si>
    <t>宛名用紙</t>
    <rPh sb="0" eb="2">
      <t>アテナ</t>
    </rPh>
    <rPh sb="2" eb="4">
      <t>ヨウシ</t>
    </rPh>
    <phoneticPr fontId="1"/>
  </si>
  <si>
    <t>市総括表（給報非送付分）封入封緘</t>
    <rPh sb="0" eb="1">
      <t>シ</t>
    </rPh>
    <rPh sb="1" eb="3">
      <t>ソウカツ</t>
    </rPh>
    <rPh sb="3" eb="4">
      <t>ヒョウ</t>
    </rPh>
    <rPh sb="5" eb="7">
      <t>キュウホウ</t>
    </rPh>
    <rPh sb="7" eb="8">
      <t>ヒ</t>
    </rPh>
    <rPh sb="8" eb="10">
      <t>ソウフ</t>
    </rPh>
    <rPh sb="10" eb="11">
      <t>ブン</t>
    </rPh>
    <rPh sb="12" eb="14">
      <t>フウニュウ</t>
    </rPh>
    <rPh sb="14" eb="16">
      <t>フウカン</t>
    </rPh>
    <phoneticPr fontId="1"/>
  </si>
  <si>
    <t>市総括表（給報送付分）および宛名用紙等封入封緘</t>
    <rPh sb="0" eb="1">
      <t>シ</t>
    </rPh>
    <rPh sb="1" eb="3">
      <t>ソウカツ</t>
    </rPh>
    <rPh sb="3" eb="4">
      <t>ヒョウ</t>
    </rPh>
    <rPh sb="5" eb="7">
      <t>キュウホウ</t>
    </rPh>
    <rPh sb="7" eb="9">
      <t>ソウフ</t>
    </rPh>
    <rPh sb="9" eb="10">
      <t>ブン</t>
    </rPh>
    <rPh sb="14" eb="16">
      <t>アテナ</t>
    </rPh>
    <rPh sb="16" eb="18">
      <t>ヨウシ</t>
    </rPh>
    <rPh sb="18" eb="19">
      <t>トウ</t>
    </rPh>
    <rPh sb="19" eb="21">
      <t>フウニュウ</t>
    </rPh>
    <rPh sb="21" eb="23">
      <t>フウカン</t>
    </rPh>
    <phoneticPr fontId="1"/>
  </si>
  <si>
    <t>連続用紙等封入封緘</t>
    <rPh sb="0" eb="2">
      <t>レンゾク</t>
    </rPh>
    <rPh sb="2" eb="5">
      <t>ヨウシトウ</t>
    </rPh>
    <rPh sb="5" eb="7">
      <t>フウニュウ</t>
    </rPh>
    <rPh sb="7" eb="9">
      <t>フウカン</t>
    </rPh>
    <phoneticPr fontId="1"/>
  </si>
  <si>
    <t>特別徴収税額の変更通知書（納税義務者用）（例月）</t>
    <rPh sb="0" eb="2">
      <t>トクベツ</t>
    </rPh>
    <rPh sb="2" eb="4">
      <t>チョウシュウ</t>
    </rPh>
    <rPh sb="4" eb="6">
      <t>ゼイガク</t>
    </rPh>
    <rPh sb="7" eb="9">
      <t>ヘンコウ</t>
    </rPh>
    <rPh sb="9" eb="12">
      <t>ツウチショ</t>
    </rPh>
    <rPh sb="13" eb="15">
      <t>ノウゼイ</t>
    </rPh>
    <rPh sb="15" eb="18">
      <t>ギムシャ</t>
    </rPh>
    <rPh sb="18" eb="19">
      <t>ヨウ</t>
    </rPh>
    <rPh sb="21" eb="23">
      <t>レイゲツ</t>
    </rPh>
    <phoneticPr fontId="1"/>
  </si>
  <si>
    <t>納入書（例月）</t>
    <rPh sb="0" eb="3">
      <t>ノウニュウショ</t>
    </rPh>
    <rPh sb="4" eb="6">
      <t>レイゲツ</t>
    </rPh>
    <phoneticPr fontId="1"/>
  </si>
  <si>
    <t>国庫分納入書（例月）</t>
    <rPh sb="0" eb="2">
      <t>コッコ</t>
    </rPh>
    <rPh sb="2" eb="3">
      <t>ブン</t>
    </rPh>
    <rPh sb="3" eb="6">
      <t>ノウニュウショ</t>
    </rPh>
    <rPh sb="7" eb="9">
      <t>レイゲツ</t>
    </rPh>
    <phoneticPr fontId="1"/>
  </si>
  <si>
    <t>納税通知書（例月）</t>
    <rPh sb="0" eb="2">
      <t>ノウゼイ</t>
    </rPh>
    <rPh sb="2" eb="5">
      <t>ツウチショ</t>
    </rPh>
    <rPh sb="6" eb="8">
      <t>レイゲツ</t>
    </rPh>
    <phoneticPr fontId="1"/>
  </si>
  <si>
    <t>納税通知書（例月）封入封緘</t>
    <rPh sb="0" eb="2">
      <t>ノウゼイ</t>
    </rPh>
    <rPh sb="2" eb="5">
      <t>ツウチショ</t>
    </rPh>
    <rPh sb="6" eb="8">
      <t>レイゲツ</t>
    </rPh>
    <rPh sb="9" eb="11">
      <t>フウニュウ</t>
    </rPh>
    <rPh sb="11" eb="13">
      <t>フウカン</t>
    </rPh>
    <phoneticPr fontId="1"/>
  </si>
  <si>
    <t>市民税・県民税申告書（２月）</t>
    <rPh sb="0" eb="3">
      <t>シミンゼイ</t>
    </rPh>
    <rPh sb="4" eb="6">
      <t>ケンミン</t>
    </rPh>
    <rPh sb="6" eb="7">
      <t>ゼイ</t>
    </rPh>
    <rPh sb="7" eb="10">
      <t>シンコクショ</t>
    </rPh>
    <rPh sb="12" eb="13">
      <t>ガツ</t>
    </rPh>
    <phoneticPr fontId="1"/>
  </si>
  <si>
    <t>市民税・県民税申告書（２月）封入封緘</t>
    <rPh sb="0" eb="3">
      <t>シミンゼイ</t>
    </rPh>
    <rPh sb="4" eb="6">
      <t>ケンミン</t>
    </rPh>
    <rPh sb="6" eb="7">
      <t>ゼイ</t>
    </rPh>
    <rPh sb="7" eb="10">
      <t>シンコクショ</t>
    </rPh>
    <rPh sb="12" eb="13">
      <t>ガツ</t>
    </rPh>
    <rPh sb="14" eb="16">
      <t>フウニュウ</t>
    </rPh>
    <rPh sb="16" eb="18">
      <t>フウカン</t>
    </rPh>
    <phoneticPr fontId="1"/>
  </si>
  <si>
    <t>帳票保管・管理（月額）</t>
    <rPh sb="0" eb="2">
      <t>チョウヒョウ</t>
    </rPh>
    <rPh sb="2" eb="4">
      <t>ホカン</t>
    </rPh>
    <rPh sb="5" eb="7">
      <t>カンリ</t>
    </rPh>
    <rPh sb="8" eb="10">
      <t>ゲツガク</t>
    </rPh>
    <phoneticPr fontId="1"/>
  </si>
  <si>
    <t>諸税</t>
    <rPh sb="0" eb="2">
      <t>ショゼイ</t>
    </rPh>
    <phoneticPr fontId="2"/>
  </si>
  <si>
    <t>予定申告書</t>
    <rPh sb="0" eb="2">
      <t>ヨテイ</t>
    </rPh>
    <rPh sb="2" eb="4">
      <t>シンコク</t>
    </rPh>
    <rPh sb="4" eb="5">
      <t>ショ</t>
    </rPh>
    <phoneticPr fontId="1"/>
  </si>
  <si>
    <t>予定申告書封入封緘</t>
    <rPh sb="0" eb="2">
      <t>ヨテイ</t>
    </rPh>
    <rPh sb="2" eb="4">
      <t>シンコク</t>
    </rPh>
    <rPh sb="4" eb="5">
      <t>ショ</t>
    </rPh>
    <rPh sb="5" eb="7">
      <t>フウニュウ</t>
    </rPh>
    <rPh sb="7" eb="9">
      <t>フウカン</t>
    </rPh>
    <phoneticPr fontId="1"/>
  </si>
  <si>
    <t>中間申告書</t>
    <rPh sb="0" eb="2">
      <t>チュウカン</t>
    </rPh>
    <rPh sb="2" eb="4">
      <t>シンコク</t>
    </rPh>
    <rPh sb="4" eb="5">
      <t>ショ</t>
    </rPh>
    <phoneticPr fontId="1"/>
  </si>
  <si>
    <t>中間申告書封入封緘</t>
    <rPh sb="0" eb="2">
      <t>チュウカン</t>
    </rPh>
    <rPh sb="2" eb="4">
      <t>シンコク</t>
    </rPh>
    <rPh sb="4" eb="5">
      <t>ショ</t>
    </rPh>
    <phoneticPr fontId="1"/>
  </si>
  <si>
    <t>確定申告書</t>
    <rPh sb="0" eb="2">
      <t>カクテイ</t>
    </rPh>
    <rPh sb="2" eb="4">
      <t>シンコク</t>
    </rPh>
    <rPh sb="4" eb="5">
      <t>ショ</t>
    </rPh>
    <phoneticPr fontId="1"/>
  </si>
  <si>
    <t>確定申告書封入封緘</t>
    <rPh sb="0" eb="2">
      <t>カクテイ</t>
    </rPh>
    <rPh sb="2" eb="4">
      <t>シンコク</t>
    </rPh>
    <rPh sb="4" eb="5">
      <t>ショ</t>
    </rPh>
    <phoneticPr fontId="1"/>
  </si>
  <si>
    <t>定置場変更文書</t>
    <rPh sb="0" eb="2">
      <t>テイチ</t>
    </rPh>
    <rPh sb="2" eb="3">
      <t>バ</t>
    </rPh>
    <rPh sb="3" eb="5">
      <t>ヘンコウ</t>
    </rPh>
    <rPh sb="5" eb="7">
      <t>ブンショ</t>
    </rPh>
    <phoneticPr fontId="1"/>
  </si>
  <si>
    <t>定置場変更文書封入封緘</t>
    <rPh sb="0" eb="2">
      <t>テイチ</t>
    </rPh>
    <rPh sb="2" eb="3">
      <t>バ</t>
    </rPh>
    <rPh sb="3" eb="5">
      <t>ヘンコウ</t>
    </rPh>
    <rPh sb="5" eb="7">
      <t>ブンショ</t>
    </rPh>
    <rPh sb="7" eb="9">
      <t>フウニュウ</t>
    </rPh>
    <rPh sb="9" eb="11">
      <t>フウカン</t>
    </rPh>
    <phoneticPr fontId="1"/>
  </si>
  <si>
    <t>特別徴収税額の決定通知書（納税義務者用）（当初）</t>
    <rPh sb="0" eb="2">
      <t>トクベツ</t>
    </rPh>
    <rPh sb="2" eb="4">
      <t>チョウシュウ</t>
    </rPh>
    <rPh sb="4" eb="6">
      <t>ゼイガク</t>
    </rPh>
    <rPh sb="7" eb="9">
      <t>ケッテイ</t>
    </rPh>
    <rPh sb="9" eb="12">
      <t>ツウチショ</t>
    </rPh>
    <rPh sb="13" eb="15">
      <t>ノウゼイ</t>
    </rPh>
    <rPh sb="15" eb="18">
      <t>ギムシャ</t>
    </rPh>
    <rPh sb="18" eb="19">
      <t>ヨウ</t>
    </rPh>
    <phoneticPr fontId="1"/>
  </si>
  <si>
    <t>納入書（当初）</t>
    <rPh sb="0" eb="3">
      <t>ノウニュウショ</t>
    </rPh>
    <rPh sb="4" eb="6">
      <t>トウショ</t>
    </rPh>
    <phoneticPr fontId="1"/>
  </si>
  <si>
    <t>納税通知書（当初）</t>
    <rPh sb="0" eb="2">
      <t>ノウゼイ</t>
    </rPh>
    <rPh sb="2" eb="5">
      <t>ツウチショ</t>
    </rPh>
    <rPh sb="6" eb="8">
      <t>トウショ</t>
    </rPh>
    <phoneticPr fontId="1"/>
  </si>
  <si>
    <t>納税通知書（当初）封入封緘</t>
    <rPh sb="0" eb="2">
      <t>ノウゼイ</t>
    </rPh>
    <rPh sb="2" eb="5">
      <t>ツウチショ</t>
    </rPh>
    <rPh sb="6" eb="8">
      <t>トウショ</t>
    </rPh>
    <rPh sb="9" eb="11">
      <t>フウニュウ</t>
    </rPh>
    <rPh sb="11" eb="13">
      <t>フウカン</t>
    </rPh>
    <phoneticPr fontId="1"/>
  </si>
  <si>
    <t>納税通知書（当初年金所得者）</t>
    <rPh sb="0" eb="2">
      <t>ノウゼイ</t>
    </rPh>
    <rPh sb="2" eb="5">
      <t>ツウチショ</t>
    </rPh>
    <rPh sb="6" eb="8">
      <t>トウショ</t>
    </rPh>
    <rPh sb="8" eb="10">
      <t>ネンキン</t>
    </rPh>
    <rPh sb="10" eb="13">
      <t>ショトクシャ</t>
    </rPh>
    <phoneticPr fontId="1"/>
  </si>
  <si>
    <t>納税通知書（当初年金所得者）封入封緘</t>
  </si>
  <si>
    <t>市民税・県民税申告書（８月）</t>
    <rPh sb="0" eb="3">
      <t>シミンゼイ</t>
    </rPh>
    <rPh sb="4" eb="6">
      <t>ケンミン</t>
    </rPh>
    <rPh sb="6" eb="7">
      <t>ゼイ</t>
    </rPh>
    <rPh sb="7" eb="10">
      <t>シンコクショ</t>
    </rPh>
    <rPh sb="12" eb="13">
      <t>ガツ</t>
    </rPh>
    <phoneticPr fontId="1"/>
  </si>
  <si>
    <t>市民税・県民税申告書（８月）封入封緘</t>
  </si>
  <si>
    <t>納税通知書（一般分：区内特別）</t>
    <rPh sb="0" eb="2">
      <t>ノウゼイ</t>
    </rPh>
    <rPh sb="2" eb="5">
      <t>ツウチショ</t>
    </rPh>
    <rPh sb="6" eb="8">
      <t>イッパン</t>
    </rPh>
    <rPh sb="8" eb="9">
      <t>ブン</t>
    </rPh>
    <rPh sb="10" eb="11">
      <t>ク</t>
    </rPh>
    <rPh sb="11" eb="12">
      <t>ナイ</t>
    </rPh>
    <rPh sb="12" eb="14">
      <t>トクベツ</t>
    </rPh>
    <phoneticPr fontId="1"/>
  </si>
  <si>
    <t>納税通知書（一般分：区内特別）封入封緘</t>
    <rPh sb="0" eb="2">
      <t>ノウゼイ</t>
    </rPh>
    <rPh sb="2" eb="5">
      <t>ツウチショ</t>
    </rPh>
    <rPh sb="6" eb="8">
      <t>イッパン</t>
    </rPh>
    <rPh sb="8" eb="9">
      <t>ブン</t>
    </rPh>
    <rPh sb="10" eb="11">
      <t>ク</t>
    </rPh>
    <rPh sb="11" eb="12">
      <t>ナイ</t>
    </rPh>
    <rPh sb="12" eb="14">
      <t>トクベツ</t>
    </rPh>
    <phoneticPr fontId="1"/>
  </si>
  <si>
    <t>納税通知書（一般分：料金後納）</t>
    <rPh sb="0" eb="2">
      <t>ノウゼイ</t>
    </rPh>
    <rPh sb="2" eb="5">
      <t>ツウチショ</t>
    </rPh>
    <rPh sb="6" eb="8">
      <t>イッパン</t>
    </rPh>
    <rPh sb="8" eb="9">
      <t>ブン</t>
    </rPh>
    <rPh sb="10" eb="12">
      <t>リョウキン</t>
    </rPh>
    <rPh sb="12" eb="14">
      <t>コウノウ</t>
    </rPh>
    <phoneticPr fontId="1"/>
  </si>
  <si>
    <t>納税通知書（一般分：料金後納）封入封緘</t>
    <rPh sb="0" eb="2">
      <t>ノウゼイ</t>
    </rPh>
    <rPh sb="2" eb="5">
      <t>ツウチショ</t>
    </rPh>
    <rPh sb="6" eb="8">
      <t>イッパン</t>
    </rPh>
    <rPh sb="8" eb="9">
      <t>ブン</t>
    </rPh>
    <rPh sb="10" eb="12">
      <t>リョウキン</t>
    </rPh>
    <rPh sb="12" eb="14">
      <t>コウノウ</t>
    </rPh>
    <phoneticPr fontId="1"/>
  </si>
  <si>
    <t>納税通知書（口座振替分：料金後納）</t>
    <rPh sb="0" eb="2">
      <t>ノウゼイ</t>
    </rPh>
    <rPh sb="2" eb="5">
      <t>ツウチショ</t>
    </rPh>
    <rPh sb="6" eb="8">
      <t>コウザ</t>
    </rPh>
    <rPh sb="8" eb="10">
      <t>フリカエ</t>
    </rPh>
    <rPh sb="10" eb="11">
      <t>ブン</t>
    </rPh>
    <rPh sb="12" eb="14">
      <t>リョウキン</t>
    </rPh>
    <rPh sb="14" eb="16">
      <t>コウノウ</t>
    </rPh>
    <phoneticPr fontId="1"/>
  </si>
  <si>
    <t>納税通知書（口座振替分：料金後納）封入封緘</t>
    <rPh sb="0" eb="2">
      <t>ノウゼイ</t>
    </rPh>
    <rPh sb="2" eb="5">
      <t>ツウチショ</t>
    </rPh>
    <rPh sb="6" eb="8">
      <t>コウザ</t>
    </rPh>
    <rPh sb="8" eb="10">
      <t>フリカエ</t>
    </rPh>
    <rPh sb="10" eb="11">
      <t>ブン</t>
    </rPh>
    <rPh sb="12" eb="14">
      <t>リョウキン</t>
    </rPh>
    <rPh sb="14" eb="16">
      <t>コウノウ</t>
    </rPh>
    <phoneticPr fontId="1"/>
  </si>
  <si>
    <t>納税通知書（非ＭＴ行分）</t>
    <rPh sb="0" eb="2">
      <t>ノウゼイ</t>
    </rPh>
    <rPh sb="2" eb="5">
      <t>ツウチショ</t>
    </rPh>
    <rPh sb="6" eb="7">
      <t>ヒ</t>
    </rPh>
    <rPh sb="9" eb="10">
      <t>コウ</t>
    </rPh>
    <rPh sb="10" eb="11">
      <t>ブン</t>
    </rPh>
    <phoneticPr fontId="1"/>
  </si>
  <si>
    <t>納税通知書（納税貯蓄組合分）</t>
    <rPh sb="0" eb="2">
      <t>ノウゼイ</t>
    </rPh>
    <rPh sb="2" eb="5">
      <t>ツウチショ</t>
    </rPh>
    <rPh sb="6" eb="8">
      <t>ノウゼイ</t>
    </rPh>
    <rPh sb="8" eb="10">
      <t>チョチク</t>
    </rPh>
    <rPh sb="10" eb="12">
      <t>クミアイ</t>
    </rPh>
    <rPh sb="12" eb="13">
      <t>ブン</t>
    </rPh>
    <phoneticPr fontId="1"/>
  </si>
  <si>
    <t>納税通知書（納税貯蓄組合加入者分）</t>
    <rPh sb="15" eb="16">
      <t>ブン</t>
    </rPh>
    <phoneticPr fontId="1"/>
  </si>
  <si>
    <t>納税通知書（納税貯蓄組合加入者分）封入封緘</t>
    <rPh sb="15" eb="16">
      <t>ブン</t>
    </rPh>
    <phoneticPr fontId="1"/>
  </si>
  <si>
    <t>上限単価
（円）</t>
    <rPh sb="0" eb="2">
      <t>ジョウゲン</t>
    </rPh>
    <rPh sb="2" eb="4">
      <t>タンカ</t>
    </rPh>
    <rPh sb="6" eb="7">
      <t>エン</t>
    </rPh>
    <phoneticPr fontId="2"/>
  </si>
  <si>
    <t>個人市民税</t>
    <rPh sb="0" eb="2">
      <t>コジン</t>
    </rPh>
    <rPh sb="2" eb="5">
      <t>シミンゼイ</t>
    </rPh>
    <phoneticPr fontId="2"/>
  </si>
  <si>
    <t>見積金額
（円）</t>
    <rPh sb="0" eb="2">
      <t>ミツモリ</t>
    </rPh>
    <rPh sb="2" eb="4">
      <t>キンガク</t>
    </rPh>
    <rPh sb="6" eb="7">
      <t>エン</t>
    </rPh>
    <phoneticPr fontId="2"/>
  </si>
  <si>
    <t>特別徴収税額の変更通知書（特徴義務者用）
又は特別徴収の宛先用紙（例月）</t>
    <rPh sb="0" eb="2">
      <t>トクベツ</t>
    </rPh>
    <rPh sb="2" eb="4">
      <t>チョウシュウ</t>
    </rPh>
    <rPh sb="4" eb="6">
      <t>ゼイガク</t>
    </rPh>
    <rPh sb="7" eb="9">
      <t>ヘンコウ</t>
    </rPh>
    <rPh sb="9" eb="12">
      <t>ツウチショ</t>
    </rPh>
    <rPh sb="13" eb="15">
      <t>トクチョウ</t>
    </rPh>
    <rPh sb="15" eb="18">
      <t>ギムシャ</t>
    </rPh>
    <rPh sb="18" eb="19">
      <t>ヨウ</t>
    </rPh>
    <rPh sb="21" eb="22">
      <t>マタ</t>
    </rPh>
    <rPh sb="33" eb="35">
      <t>レイゲツ</t>
    </rPh>
    <phoneticPr fontId="1"/>
  </si>
  <si>
    <t>特別徴収税額の変更通知書（特徴義務者用）又は
特別徴収の宛先用紙と、特別徴収税額の変更通知書
（納税義務者用）および納入書の封入封緘（例月）</t>
    <rPh sb="0" eb="2">
      <t>トクベツ</t>
    </rPh>
    <rPh sb="2" eb="4">
      <t>チョウシュウ</t>
    </rPh>
    <rPh sb="4" eb="6">
      <t>ゼイガク</t>
    </rPh>
    <rPh sb="7" eb="9">
      <t>ヘンコウ</t>
    </rPh>
    <rPh sb="9" eb="12">
      <t>ツウチショ</t>
    </rPh>
    <rPh sb="20" eb="21">
      <t>マタ</t>
    </rPh>
    <rPh sb="58" eb="61">
      <t>ノウニュウショ</t>
    </rPh>
    <rPh sb="62" eb="64">
      <t>フウニュウ</t>
    </rPh>
    <rPh sb="64" eb="66">
      <t>フウカン</t>
    </rPh>
    <rPh sb="67" eb="69">
      <t>レイゲツ</t>
    </rPh>
    <phoneticPr fontId="1"/>
  </si>
  <si>
    <t>特別徴収税額の変更通知書（特徴義務者用）又は
特別徴収の宛先用紙と、特別徴収税額の変更通知書
（納税義務者用）および納入書の封入封緘（当初）</t>
    <rPh sb="0" eb="2">
      <t>トクベツ</t>
    </rPh>
    <rPh sb="2" eb="4">
      <t>チョウシュウ</t>
    </rPh>
    <rPh sb="4" eb="6">
      <t>ゼイガク</t>
    </rPh>
    <rPh sb="7" eb="9">
      <t>ヘンコウ</t>
    </rPh>
    <rPh sb="9" eb="12">
      <t>ツウチショ</t>
    </rPh>
    <rPh sb="13" eb="15">
      <t>トクチョウ</t>
    </rPh>
    <rPh sb="15" eb="19">
      <t>ギムシャヨウ</t>
    </rPh>
    <rPh sb="23" eb="25">
      <t>トクベツ</t>
    </rPh>
    <rPh sb="25" eb="27">
      <t>チョウシュウ</t>
    </rPh>
    <rPh sb="28" eb="30">
      <t>アテサキ</t>
    </rPh>
    <rPh sb="30" eb="32">
      <t>ヨウシ</t>
    </rPh>
    <rPh sb="34" eb="36">
      <t>トクベツ</t>
    </rPh>
    <rPh sb="36" eb="38">
      <t>チョウシュウ</t>
    </rPh>
    <rPh sb="38" eb="40">
      <t>ゼイガク</t>
    </rPh>
    <rPh sb="41" eb="43">
      <t>ヘンコウ</t>
    </rPh>
    <rPh sb="43" eb="46">
      <t>ツウチショ</t>
    </rPh>
    <rPh sb="48" eb="50">
      <t>ノウゼイ</t>
    </rPh>
    <rPh sb="50" eb="54">
      <t>ギムシャヨウ</t>
    </rPh>
    <rPh sb="58" eb="61">
      <t>ノウニュウショ</t>
    </rPh>
    <rPh sb="62" eb="64">
      <t>フウニュウ</t>
    </rPh>
    <rPh sb="64" eb="66">
      <t>フウカン</t>
    </rPh>
    <rPh sb="67" eb="69">
      <t>トウショ</t>
    </rPh>
    <phoneticPr fontId="1"/>
  </si>
  <si>
    <t>見積内訳書兼競争見積り合わせ見積金額積算内訳書</t>
    <rPh sb="0" eb="2">
      <t>ミツモリ</t>
    </rPh>
    <rPh sb="2" eb="5">
      <t>ウチワケショ</t>
    </rPh>
    <rPh sb="5" eb="6">
      <t>ケン</t>
    </rPh>
    <rPh sb="6" eb="8">
      <t>キョウソウ</t>
    </rPh>
    <rPh sb="8" eb="10">
      <t>ミツモ</t>
    </rPh>
    <rPh sb="11" eb="12">
      <t>ア</t>
    </rPh>
    <rPh sb="14" eb="16">
      <t>ミツモリ</t>
    </rPh>
    <rPh sb="16" eb="18">
      <t>キンガク</t>
    </rPh>
    <rPh sb="18" eb="20">
      <t>セキサン</t>
    </rPh>
    <rPh sb="20" eb="23">
      <t>ウチワケショ</t>
    </rPh>
    <phoneticPr fontId="2"/>
  </si>
  <si>
    <t>令和　　年　　月　　日</t>
    <rPh sb="0" eb="2">
      <t>レイワ</t>
    </rPh>
    <rPh sb="4" eb="5">
      <t>ネン</t>
    </rPh>
    <rPh sb="7" eb="8">
      <t>ガツ</t>
    </rPh>
    <rPh sb="10" eb="11">
      <t>ニチ</t>
    </rPh>
    <phoneticPr fontId="2"/>
  </si>
  <si>
    <t>（あて先）</t>
    <rPh sb="3" eb="4">
      <t>サキ</t>
    </rPh>
    <phoneticPr fontId="2"/>
  </si>
  <si>
    <t>（所在地）</t>
    <rPh sb="1" eb="4">
      <t>ショザイチ</t>
    </rPh>
    <phoneticPr fontId="2"/>
  </si>
  <si>
    <t>（代表者）</t>
    <rPh sb="1" eb="4">
      <t>ダイヒョウシャ</t>
    </rPh>
    <phoneticPr fontId="2"/>
  </si>
  <si>
    <t>　横須賀市長</t>
    <rPh sb="1" eb="4">
      <t>ヨコスカ</t>
    </rPh>
    <rPh sb="4" eb="6">
      <t>シチョウ</t>
    </rPh>
    <phoneticPr fontId="2"/>
  </si>
  <si>
    <t>（事業者名）</t>
    <rPh sb="1" eb="4">
      <t>ジギョウシャ</t>
    </rPh>
    <rPh sb="4" eb="5">
      <t>ナ</t>
    </rPh>
    <phoneticPr fontId="2"/>
  </si>
  <si>
    <r>
      <t>特別徴収税額の決定通知書（特別義務者用）
又は</t>
    </r>
    <r>
      <rPr>
        <sz val="10"/>
        <rFont val="游ゴシック"/>
        <family val="3"/>
        <charset val="128"/>
        <scheme val="minor"/>
      </rPr>
      <t>特別徴収の宛先用紙（当初）</t>
    </r>
    <rPh sb="0" eb="2">
      <t>トクベツ</t>
    </rPh>
    <rPh sb="2" eb="4">
      <t>チョウシュウ</t>
    </rPh>
    <rPh sb="4" eb="6">
      <t>ゼイガク</t>
    </rPh>
    <rPh sb="7" eb="9">
      <t>ケッテイ</t>
    </rPh>
    <rPh sb="9" eb="12">
      <t>ツウチショ</t>
    </rPh>
    <rPh sb="13" eb="15">
      <t>トクベツ</t>
    </rPh>
    <rPh sb="15" eb="18">
      <t>ギムシャ</t>
    </rPh>
    <rPh sb="18" eb="19">
      <t>ヨウ</t>
    </rPh>
    <phoneticPr fontId="1"/>
  </si>
  <si>
    <t>（税抜き）</t>
    <rPh sb="1" eb="2">
      <t>ゼイ</t>
    </rPh>
    <rPh sb="2" eb="3">
      <t>ヌ</t>
    </rPh>
    <phoneticPr fontId="2"/>
  </si>
  <si>
    <t>※見積金額合計が予定価格（上限単価）を超えている場合や、
　各々の内訳ごとに想定している上限単価を見積単価が一つでも超えている場合、
　各々の内訳の予定数量と見積単価を乗じた金額を総合計した金額が
　見積金額合計と同一とならない場合、代表者（受任者）の記名のない場合等は、
　無効となります。</t>
    <rPh sb="1" eb="3">
      <t>ミツモリ</t>
    </rPh>
    <rPh sb="3" eb="5">
      <t>キンガク</t>
    </rPh>
    <rPh sb="5" eb="7">
      <t>ゴウケイ</t>
    </rPh>
    <rPh sb="8" eb="10">
      <t>ヨテイ</t>
    </rPh>
    <rPh sb="10" eb="12">
      <t>カカク</t>
    </rPh>
    <rPh sb="13" eb="15">
      <t>ジョウゲン</t>
    </rPh>
    <rPh sb="15" eb="17">
      <t>タンカ</t>
    </rPh>
    <rPh sb="19" eb="20">
      <t>コ</t>
    </rPh>
    <rPh sb="24" eb="26">
      <t>バアイ</t>
    </rPh>
    <rPh sb="30" eb="32">
      <t>オノオノ</t>
    </rPh>
    <rPh sb="33" eb="35">
      <t>ウチワケ</t>
    </rPh>
    <rPh sb="38" eb="40">
      <t>ソウテイ</t>
    </rPh>
    <rPh sb="44" eb="46">
      <t>ジョウゲン</t>
    </rPh>
    <rPh sb="46" eb="48">
      <t>タンカ</t>
    </rPh>
    <rPh sb="49" eb="51">
      <t>ミツモリ</t>
    </rPh>
    <rPh sb="51" eb="53">
      <t>タンカ</t>
    </rPh>
    <rPh sb="54" eb="55">
      <t>ヒト</t>
    </rPh>
    <rPh sb="58" eb="59">
      <t>コ</t>
    </rPh>
    <rPh sb="63" eb="65">
      <t>バアイ</t>
    </rPh>
    <rPh sb="68" eb="70">
      <t>オノオノ</t>
    </rPh>
    <rPh sb="71" eb="73">
      <t>ウチワケ</t>
    </rPh>
    <rPh sb="74" eb="76">
      <t>ヨテイ</t>
    </rPh>
    <rPh sb="76" eb="78">
      <t>スウリョウ</t>
    </rPh>
    <rPh sb="79" eb="81">
      <t>ミツモリ</t>
    </rPh>
    <rPh sb="81" eb="83">
      <t>タンカ</t>
    </rPh>
    <rPh sb="84" eb="85">
      <t>ジョウ</t>
    </rPh>
    <rPh sb="87" eb="89">
      <t>キンガク</t>
    </rPh>
    <rPh sb="90" eb="91">
      <t>ソウ</t>
    </rPh>
    <rPh sb="91" eb="93">
      <t>ゴウケイ</t>
    </rPh>
    <rPh sb="95" eb="97">
      <t>キンガク</t>
    </rPh>
    <rPh sb="100" eb="102">
      <t>ミツモリ</t>
    </rPh>
    <rPh sb="102" eb="104">
      <t>キンガク</t>
    </rPh>
    <rPh sb="104" eb="106">
      <t>ゴウケイ</t>
    </rPh>
    <rPh sb="107" eb="109">
      <t>ドウイツ</t>
    </rPh>
    <rPh sb="114" eb="116">
      <t>バアイ</t>
    </rPh>
    <rPh sb="117" eb="120">
      <t>ダイヒョウシャ</t>
    </rPh>
    <rPh sb="121" eb="123">
      <t>ジュニン</t>
    </rPh>
    <rPh sb="123" eb="124">
      <t>シャ</t>
    </rPh>
    <rPh sb="126" eb="128">
      <t>キメイ</t>
    </rPh>
    <rPh sb="131" eb="133">
      <t>バアイ</t>
    </rPh>
    <rPh sb="133" eb="134">
      <t>トウ</t>
    </rPh>
    <rPh sb="138" eb="140">
      <t>ムコウ</t>
    </rPh>
    <phoneticPr fontId="2"/>
  </si>
  <si>
    <t>見積単価
（円）</t>
    <rPh sb="0" eb="2">
      <t>ミツモリ</t>
    </rPh>
    <rPh sb="2" eb="4">
      <t>タンカ</t>
    </rPh>
    <rPh sb="6" eb="7">
      <t>エン</t>
    </rPh>
    <phoneticPr fontId="2"/>
  </si>
  <si>
    <t>見積金額（①＋②）合計</t>
    <rPh sb="0" eb="2">
      <t>ミツモリ</t>
    </rPh>
    <rPh sb="2" eb="4">
      <t>キンガク</t>
    </rPh>
    <rPh sb="9" eb="11">
      <t>ゴウケイ</t>
    </rPh>
    <phoneticPr fontId="2"/>
  </si>
  <si>
    <t>※自動計算により競争見積もり合わせ見積金額を算出していますが、
　見積書を提出する前に必ず見積金額の確認をお願いします。
　このシートの計算式に誤りがあっても、本市は責任を負いません。
　また競争見積り合わせの中止もいたしません。</t>
    <rPh sb="1" eb="3">
      <t>ジドウ</t>
    </rPh>
    <rPh sb="3" eb="5">
      <t>ケイサン</t>
    </rPh>
    <rPh sb="8" eb="10">
      <t>キョウソウ</t>
    </rPh>
    <rPh sb="10" eb="12">
      <t>ミツ</t>
    </rPh>
    <rPh sb="14" eb="15">
      <t>ア</t>
    </rPh>
    <rPh sb="17" eb="19">
      <t>ミツモリ</t>
    </rPh>
    <rPh sb="19" eb="21">
      <t>キンガク</t>
    </rPh>
    <rPh sb="22" eb="24">
      <t>サンシュツ</t>
    </rPh>
    <rPh sb="33" eb="36">
      <t>ミツモリショ</t>
    </rPh>
    <rPh sb="37" eb="39">
      <t>テイシュツ</t>
    </rPh>
    <rPh sb="41" eb="42">
      <t>マエ</t>
    </rPh>
    <rPh sb="43" eb="44">
      <t>カナラ</t>
    </rPh>
    <rPh sb="45" eb="47">
      <t>ミツモリ</t>
    </rPh>
    <rPh sb="47" eb="49">
      <t>キンガク</t>
    </rPh>
    <rPh sb="50" eb="52">
      <t>カクニン</t>
    </rPh>
    <rPh sb="54" eb="55">
      <t>ネガ</t>
    </rPh>
    <rPh sb="68" eb="71">
      <t>ケイサンシキ</t>
    </rPh>
    <rPh sb="72" eb="73">
      <t>アヤマ</t>
    </rPh>
    <rPh sb="80" eb="82">
      <t>ホンシ</t>
    </rPh>
    <rPh sb="83" eb="85">
      <t>セキニン</t>
    </rPh>
    <rPh sb="86" eb="87">
      <t>オ</t>
    </rPh>
    <rPh sb="96" eb="98">
      <t>キョウソウ</t>
    </rPh>
    <rPh sb="98" eb="100">
      <t>ミツ</t>
    </rPh>
    <rPh sb="101" eb="102">
      <t>ア</t>
    </rPh>
    <rPh sb="105" eb="107">
      <t>チュウシ</t>
    </rPh>
    <phoneticPr fontId="2"/>
  </si>
  <si>
    <t>案件名：令和４年度市民税・諸税各種帳票印字・封入・封緘業務委託ほか１件</t>
    <rPh sb="0" eb="2">
      <t>アンケン</t>
    </rPh>
    <rPh sb="2" eb="3">
      <t>メイ</t>
    </rPh>
    <rPh sb="4" eb="6">
      <t>レイワ</t>
    </rPh>
    <rPh sb="7" eb="9">
      <t>ネンド</t>
    </rPh>
    <rPh sb="9" eb="21">
      <t>シミンゼイテンショゼイカクシュチョウヒョウインジ</t>
    </rPh>
    <rPh sb="22" eb="25">
      <t>フウニュウテン</t>
    </rPh>
    <rPh sb="25" eb="31">
      <t>フウカンギョウムイタク</t>
    </rPh>
    <rPh sb="34" eb="35">
      <t>ケン</t>
    </rPh>
    <phoneticPr fontId="2"/>
  </si>
  <si>
    <t>令和４年度　小計…①</t>
    <rPh sb="0" eb="2">
      <t>レイワ</t>
    </rPh>
    <rPh sb="3" eb="5">
      <t>ネンド</t>
    </rPh>
    <rPh sb="6" eb="8">
      <t>ショウケイ</t>
    </rPh>
    <phoneticPr fontId="2"/>
  </si>
  <si>
    <t>令和５年度分</t>
    <rPh sb="0" eb="2">
      <t>レイワ</t>
    </rPh>
    <rPh sb="3" eb="5">
      <t>ネンド</t>
    </rPh>
    <rPh sb="5" eb="6">
      <t>ブン</t>
    </rPh>
    <phoneticPr fontId="2"/>
  </si>
  <si>
    <t>令和５年度　小計…②</t>
    <rPh sb="0" eb="2">
      <t>レイワ</t>
    </rPh>
    <rPh sb="3" eb="5">
      <t>ネンド</t>
    </rPh>
    <rPh sb="6" eb="8">
      <t>ショウケイ</t>
    </rPh>
    <phoneticPr fontId="2"/>
  </si>
  <si>
    <t>令和４年度分</t>
    <phoneticPr fontId="2"/>
  </si>
  <si>
    <t>※予定価格【26,030,325円（税抜き）】以下で、最も低い見積金額合計
　（最低制限価格を定めている場合は、その価格の範囲内）を提示した者を
　「決定者」とします。
　なお、見積単価は小数点以下第２位までとします。</t>
    <rPh sb="1" eb="3">
      <t>ヨテイ</t>
    </rPh>
    <rPh sb="3" eb="5">
      <t>カカク</t>
    </rPh>
    <rPh sb="16" eb="17">
      <t>エン</t>
    </rPh>
    <rPh sb="18" eb="19">
      <t>ゼイ</t>
    </rPh>
    <rPh sb="19" eb="20">
      <t>ヌ</t>
    </rPh>
    <rPh sb="23" eb="25">
      <t>イカ</t>
    </rPh>
    <rPh sb="27" eb="28">
      <t>モット</t>
    </rPh>
    <rPh sb="29" eb="30">
      <t>ヒク</t>
    </rPh>
    <rPh sb="31" eb="33">
      <t>ミツモリ</t>
    </rPh>
    <rPh sb="33" eb="35">
      <t>キンガク</t>
    </rPh>
    <rPh sb="35" eb="37">
      <t>ゴウケイ</t>
    </rPh>
    <rPh sb="40" eb="42">
      <t>サイテイ</t>
    </rPh>
    <rPh sb="42" eb="46">
      <t>セイゲンカカク</t>
    </rPh>
    <rPh sb="47" eb="48">
      <t>サダ</t>
    </rPh>
    <rPh sb="52" eb="54">
      <t>バアイ</t>
    </rPh>
    <rPh sb="58" eb="60">
      <t>カカク</t>
    </rPh>
    <rPh sb="61" eb="64">
      <t>ハンイナイ</t>
    </rPh>
    <rPh sb="66" eb="68">
      <t>テイジ</t>
    </rPh>
    <rPh sb="70" eb="71">
      <t>シャ</t>
    </rPh>
    <rPh sb="75" eb="77">
      <t>ケッテイ</t>
    </rPh>
    <rPh sb="77" eb="78">
      <t>シャ</t>
    </rPh>
    <rPh sb="89" eb="91">
      <t>ミツモリ</t>
    </rPh>
    <rPh sb="91" eb="93">
      <t>タンカ</t>
    </rPh>
    <rPh sb="94" eb="97">
      <t>ショウスウテン</t>
    </rPh>
    <rPh sb="97" eb="99">
      <t>イカ</t>
    </rPh>
    <rPh sb="99" eb="100">
      <t>ダイ</t>
    </rPh>
    <rPh sb="101" eb="102">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</si>
</sst>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10"/>
      <name val="游ゴシック"/>
      <family val="3"/>
      <charset val="128"/>
      <scheme val="minor"/>
    </font>
    <font>
      <sz val="9"/>
      <color theme="1"/>
      <name val="游ゴシック"/>
      <family val="3"/>
      <charset val="128"/>
      <scheme val="minor"/>
    </font>
    <font>
      <sz val="11"/>
      <name val="游ゴシック"/>
      <family val="2"/>
      <charset val="128"/>
      <scheme val="minor"/>
    </font>
    <font>
      <sz val="11"/>
      <name val="游ゴシック"/>
      <family val="3"/>
      <charset val="128"/>
      <scheme val="minor"/>
    </font>
    <font>
      <sz val="10"/>
      <name val="游ゴシック"/>
      <family val="2"/>
      <charset val="128"/>
      <scheme val="minor"/>
    </font>
    <font>
      <sz val="12"/>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0" xfId="0" applyAlignment="1">
      <alignment horizontal="center"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3" fillId="0" borderId="1" xfId="0" applyFont="1" applyBorder="1" applyProtection="1">
      <alignment vertical="center"/>
    </xf>
    <xf numFmtId="176" fontId="0" fillId="0" borderId="1" xfId="0" applyNumberFormat="1" applyBorder="1" applyProtection="1">
      <alignment vertical="center"/>
    </xf>
    <xf numFmtId="177" fontId="0" fillId="0" borderId="1" xfId="0" applyNumberFormat="1" applyBorder="1" applyProtection="1">
      <alignment vertical="center"/>
    </xf>
    <xf numFmtId="176" fontId="0" fillId="2" borderId="1" xfId="0" applyNumberFormat="1" applyFill="1" applyBorder="1" applyProtection="1">
      <alignment vertical="center"/>
    </xf>
    <xf numFmtId="0" fontId="6" fillId="0" borderId="1" xfId="0" applyFont="1" applyBorder="1" applyAlignment="1" applyProtection="1">
      <alignment vertical="center" shrinkToFit="1"/>
    </xf>
    <xf numFmtId="0" fontId="6" fillId="0" borderId="1" xfId="0" applyFont="1" applyBorder="1" applyAlignment="1" applyProtection="1">
      <alignment vertical="center" wrapText="1"/>
    </xf>
    <xf numFmtId="0" fontId="8" fillId="0" borderId="1" xfId="0" applyFont="1" applyBorder="1" applyAlignment="1" applyProtection="1">
      <alignment vertical="center" wrapText="1"/>
    </xf>
    <xf numFmtId="0" fontId="6" fillId="0" borderId="1" xfId="0" applyFont="1" applyBorder="1" applyProtection="1">
      <alignment vertical="center"/>
    </xf>
    <xf numFmtId="0" fontId="0" fillId="0" borderId="0" xfId="0" applyBorder="1" applyAlignment="1" applyProtection="1">
      <alignment horizontal="center" vertical="center"/>
    </xf>
    <xf numFmtId="0" fontId="0" fillId="0" borderId="0" xfId="0" applyBorder="1" applyProtection="1">
      <alignment vertical="center"/>
    </xf>
    <xf numFmtId="177" fontId="0" fillId="3" borderId="1" xfId="0" applyNumberFormat="1" applyFill="1" applyBorder="1" applyProtection="1">
      <alignment vertical="center"/>
      <protection locked="0"/>
    </xf>
    <xf numFmtId="176" fontId="0" fillId="4" borderId="1" xfId="0" applyNumberFormat="1" applyFill="1" applyBorder="1" applyProtection="1">
      <alignment vertical="center"/>
    </xf>
    <xf numFmtId="0" fontId="9" fillId="0" borderId="0" xfId="0" applyFont="1" applyAlignment="1" applyProtection="1">
      <alignment horizontal="right" vertical="center"/>
    </xf>
    <xf numFmtId="0" fontId="10" fillId="0" borderId="0" xfId="0" applyFont="1" applyProtection="1">
      <alignment vertical="center"/>
    </xf>
    <xf numFmtId="0" fontId="11" fillId="0" borderId="0" xfId="0" applyFont="1" applyAlignment="1" applyProtection="1">
      <alignment horizontal="center" vertical="center"/>
    </xf>
    <xf numFmtId="0" fontId="7" fillId="0" borderId="1" xfId="0" applyFont="1" applyBorder="1" applyAlignment="1" applyProtection="1">
      <alignment horizontal="center" vertical="center" wrapText="1"/>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6" fillId="0" borderId="0" xfId="0" applyFont="1" applyAlignment="1" applyProtection="1">
      <alignment horizontal="left" vertical="top" wrapText="1"/>
    </xf>
    <xf numFmtId="0" fontId="7" fillId="0" borderId="0" xfId="0" applyFont="1" applyAlignment="1" applyProtection="1">
      <alignment horizontal="left" vertical="top" wrapText="1"/>
    </xf>
    <xf numFmtId="0" fontId="12" fillId="0" borderId="1" xfId="0" applyFont="1" applyBorder="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0" fillId="0" borderId="0" xfId="0" applyAlignment="1" applyProtection="1">
      <alignment horizontal="right" vertical="center"/>
    </xf>
    <xf numFmtId="0" fontId="0" fillId="0" borderId="0" xfId="0" applyAlignment="1" applyProtection="1">
      <alignment horizontal="left" vertical="center"/>
    </xf>
    <xf numFmtId="0" fontId="3" fillId="0" borderId="0" xfId="0" applyFont="1" applyBorder="1" applyAlignment="1" applyProtection="1">
      <alignment horizontal="left" vertical="top" wrapText="1"/>
    </xf>
    <xf numFmtId="0" fontId="0" fillId="0" borderId="1" xfId="0" applyBorder="1" applyAlignment="1" applyProtection="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7495-2E69-404B-9EC9-417BE933A621}">
  <dimension ref="A1:H76"/>
  <sheetViews>
    <sheetView tabSelected="1" workbookViewId="0">
      <selection activeCell="C75" sqref="C75:G75"/>
    </sheetView>
  </sheetViews>
  <sheetFormatPr defaultRowHeight="18.75" x14ac:dyDescent="0.4"/>
  <cols>
    <col min="1" max="1" width="2.125" customWidth="1"/>
    <col min="2" max="2" width="3.75" customWidth="1"/>
    <col min="3" max="3" width="3.75" bestFit="1" customWidth="1"/>
    <col min="4" max="4" width="36.125" customWidth="1"/>
    <col min="5" max="5" width="8.625" customWidth="1"/>
    <col min="6" max="7" width="9.625" customWidth="1"/>
    <col min="8" max="8" width="11.125" customWidth="1"/>
  </cols>
  <sheetData>
    <row r="1" spans="1:8" ht="24" x14ac:dyDescent="0.4">
      <c r="A1" s="2"/>
      <c r="B1" s="29" t="s">
        <v>48</v>
      </c>
      <c r="C1" s="30"/>
      <c r="D1" s="30"/>
      <c r="E1" s="30"/>
      <c r="F1" s="30"/>
      <c r="G1" s="30"/>
      <c r="H1" s="30"/>
    </row>
    <row r="2" spans="1:8" x14ac:dyDescent="0.4">
      <c r="A2" s="2"/>
      <c r="B2" s="31" t="s">
        <v>49</v>
      </c>
      <c r="C2" s="31"/>
      <c r="D2" s="31"/>
      <c r="E2" s="31"/>
      <c r="F2" s="31"/>
      <c r="G2" s="31"/>
      <c r="H2" s="31"/>
    </row>
    <row r="3" spans="1:8" x14ac:dyDescent="0.4">
      <c r="A3" s="2"/>
      <c r="B3" s="32" t="s">
        <v>50</v>
      </c>
      <c r="C3" s="32"/>
      <c r="D3" s="32"/>
      <c r="E3" s="32"/>
      <c r="F3" s="32"/>
      <c r="G3" s="32"/>
      <c r="H3" s="32"/>
    </row>
    <row r="4" spans="1:8" x14ac:dyDescent="0.4">
      <c r="A4" s="2"/>
      <c r="B4" s="32" t="s">
        <v>53</v>
      </c>
      <c r="C4" s="32"/>
      <c r="D4" s="32"/>
      <c r="E4" s="32"/>
      <c r="F4" s="32"/>
      <c r="G4" s="32"/>
      <c r="H4" s="32"/>
    </row>
    <row r="5" spans="1:8" x14ac:dyDescent="0.4">
      <c r="A5" s="2"/>
      <c r="B5" s="2"/>
      <c r="C5" s="2"/>
      <c r="D5" s="2"/>
      <c r="E5" s="2"/>
      <c r="F5" s="2"/>
      <c r="G5" s="2"/>
      <c r="H5" s="2"/>
    </row>
    <row r="6" spans="1:8" ht="24" customHeight="1" x14ac:dyDescent="0.4">
      <c r="A6" s="2"/>
      <c r="B6" s="2"/>
      <c r="C6" s="2"/>
      <c r="D6" s="3" t="s">
        <v>51</v>
      </c>
      <c r="E6" s="2"/>
      <c r="F6" s="2"/>
      <c r="G6" s="2"/>
      <c r="H6" s="2"/>
    </row>
    <row r="7" spans="1:8" ht="24" customHeight="1" x14ac:dyDescent="0.4">
      <c r="A7" s="2"/>
      <c r="B7" s="2"/>
      <c r="C7" s="2"/>
      <c r="D7" s="20" t="s">
        <v>54</v>
      </c>
      <c r="E7" s="2"/>
      <c r="F7" s="2"/>
      <c r="G7" s="2"/>
      <c r="H7" s="2"/>
    </row>
    <row r="8" spans="1:8" ht="24" customHeight="1" x14ac:dyDescent="0.4">
      <c r="A8" s="2"/>
      <c r="B8" s="2"/>
      <c r="C8" s="2"/>
      <c r="D8" s="3" t="s">
        <v>52</v>
      </c>
      <c r="E8" s="2"/>
      <c r="F8" s="2"/>
      <c r="G8" s="2"/>
      <c r="H8" s="2"/>
    </row>
    <row r="9" spans="1:8" x14ac:dyDescent="0.4">
      <c r="A9" s="2"/>
      <c r="B9" s="2"/>
      <c r="C9" s="2"/>
      <c r="D9" s="3"/>
      <c r="E9" s="2"/>
      <c r="F9" s="2"/>
      <c r="G9" s="2"/>
      <c r="H9" s="2"/>
    </row>
    <row r="10" spans="1:8" x14ac:dyDescent="0.4">
      <c r="A10" s="2"/>
      <c r="B10" s="21" t="s">
        <v>61</v>
      </c>
      <c r="C10" s="2"/>
      <c r="D10" s="2"/>
      <c r="E10" s="2"/>
      <c r="F10" s="2"/>
      <c r="G10" s="2"/>
      <c r="H10" s="2"/>
    </row>
    <row r="11" spans="1:8" x14ac:dyDescent="0.4">
      <c r="A11" s="2"/>
      <c r="B11" s="2"/>
      <c r="C11" s="2"/>
      <c r="D11" s="2"/>
      <c r="E11" s="2"/>
      <c r="F11" s="2"/>
      <c r="G11" s="2"/>
      <c r="H11" s="22" t="s">
        <v>56</v>
      </c>
    </row>
    <row r="12" spans="1:8" s="1" customFormat="1" ht="33" x14ac:dyDescent="0.4">
      <c r="A12" s="4"/>
      <c r="B12" s="24"/>
      <c r="C12" s="25"/>
      <c r="D12" s="5" t="s">
        <v>0</v>
      </c>
      <c r="E12" s="5" t="s">
        <v>1</v>
      </c>
      <c r="F12" s="6" t="s">
        <v>42</v>
      </c>
      <c r="G12" s="23" t="s">
        <v>58</v>
      </c>
      <c r="H12" s="7" t="s">
        <v>44</v>
      </c>
    </row>
    <row r="13" spans="1:8" x14ac:dyDescent="0.4">
      <c r="A13" s="2"/>
      <c r="B13" s="34" t="s">
        <v>65</v>
      </c>
      <c r="C13" s="34" t="s">
        <v>43</v>
      </c>
      <c r="D13" s="8" t="s">
        <v>2</v>
      </c>
      <c r="E13" s="9">
        <v>18000</v>
      </c>
      <c r="F13" s="10">
        <v>7.2</v>
      </c>
      <c r="G13" s="18"/>
      <c r="H13" s="11">
        <f>E13*G13</f>
        <v>0</v>
      </c>
    </row>
    <row r="14" spans="1:8" x14ac:dyDescent="0.4">
      <c r="A14" s="2"/>
      <c r="B14" s="34"/>
      <c r="C14" s="34"/>
      <c r="D14" s="8" t="s">
        <v>3</v>
      </c>
      <c r="E14" s="9">
        <v>1000</v>
      </c>
      <c r="F14" s="10">
        <v>16.2</v>
      </c>
      <c r="G14" s="18"/>
      <c r="H14" s="11">
        <f t="shared" ref="H14:H70" si="0">E14*G14</f>
        <v>0</v>
      </c>
    </row>
    <row r="15" spans="1:8" x14ac:dyDescent="0.4">
      <c r="A15" s="2"/>
      <c r="B15" s="34"/>
      <c r="C15" s="34"/>
      <c r="D15" s="8" t="s">
        <v>4</v>
      </c>
      <c r="E15" s="9">
        <v>20000</v>
      </c>
      <c r="F15" s="10">
        <v>47.3</v>
      </c>
      <c r="G15" s="18"/>
      <c r="H15" s="11">
        <f t="shared" si="0"/>
        <v>0</v>
      </c>
    </row>
    <row r="16" spans="1:8" x14ac:dyDescent="0.4">
      <c r="A16" s="2"/>
      <c r="B16" s="34"/>
      <c r="C16" s="34"/>
      <c r="D16" s="12" t="s">
        <v>5</v>
      </c>
      <c r="E16" s="9">
        <v>1000</v>
      </c>
      <c r="F16" s="10">
        <v>54.5</v>
      </c>
      <c r="G16" s="18"/>
      <c r="H16" s="11">
        <f t="shared" si="0"/>
        <v>0</v>
      </c>
    </row>
    <row r="17" spans="1:8" x14ac:dyDescent="0.4">
      <c r="A17" s="2"/>
      <c r="B17" s="34"/>
      <c r="C17" s="34"/>
      <c r="D17" s="8" t="s">
        <v>6</v>
      </c>
      <c r="E17" s="9">
        <v>30</v>
      </c>
      <c r="F17" s="10">
        <v>16.8</v>
      </c>
      <c r="G17" s="18"/>
      <c r="H17" s="11">
        <f t="shared" si="0"/>
        <v>0</v>
      </c>
    </row>
    <row r="18" spans="1:8" ht="33" x14ac:dyDescent="0.4">
      <c r="A18" s="2"/>
      <c r="B18" s="34"/>
      <c r="C18" s="34"/>
      <c r="D18" s="13" t="s">
        <v>45</v>
      </c>
      <c r="E18" s="9">
        <v>8000</v>
      </c>
      <c r="F18" s="10">
        <v>9.9</v>
      </c>
      <c r="G18" s="18"/>
      <c r="H18" s="11">
        <f t="shared" si="0"/>
        <v>0</v>
      </c>
    </row>
    <row r="19" spans="1:8" x14ac:dyDescent="0.4">
      <c r="A19" s="2"/>
      <c r="B19" s="34"/>
      <c r="C19" s="34"/>
      <c r="D19" s="12" t="s">
        <v>7</v>
      </c>
      <c r="E19" s="9">
        <v>4000</v>
      </c>
      <c r="F19" s="10">
        <v>13.2</v>
      </c>
      <c r="G19" s="18"/>
      <c r="H19" s="11">
        <f t="shared" si="0"/>
        <v>0</v>
      </c>
    </row>
    <row r="20" spans="1:8" x14ac:dyDescent="0.4">
      <c r="A20" s="2"/>
      <c r="B20" s="34"/>
      <c r="C20" s="34"/>
      <c r="D20" s="8" t="s">
        <v>8</v>
      </c>
      <c r="E20" s="9">
        <v>350</v>
      </c>
      <c r="F20" s="10">
        <v>48.4</v>
      </c>
      <c r="G20" s="18"/>
      <c r="H20" s="11">
        <f t="shared" si="0"/>
        <v>0</v>
      </c>
    </row>
    <row r="21" spans="1:8" x14ac:dyDescent="0.4">
      <c r="A21" s="2"/>
      <c r="B21" s="34"/>
      <c r="C21" s="34"/>
      <c r="D21" s="8" t="s">
        <v>9</v>
      </c>
      <c r="E21" s="9">
        <v>1400</v>
      </c>
      <c r="F21" s="10">
        <v>15.4</v>
      </c>
      <c r="G21" s="18"/>
      <c r="H21" s="11">
        <f t="shared" si="0"/>
        <v>0</v>
      </c>
    </row>
    <row r="22" spans="1:8" ht="47.25" x14ac:dyDescent="0.4">
      <c r="A22" s="2"/>
      <c r="B22" s="34"/>
      <c r="C22" s="34"/>
      <c r="D22" s="14" t="s">
        <v>46</v>
      </c>
      <c r="E22" s="9">
        <v>6000</v>
      </c>
      <c r="F22" s="10">
        <v>148.19999999999999</v>
      </c>
      <c r="G22" s="18"/>
      <c r="H22" s="11">
        <f t="shared" si="0"/>
        <v>0</v>
      </c>
    </row>
    <row r="23" spans="1:8" x14ac:dyDescent="0.4">
      <c r="A23" s="2"/>
      <c r="B23" s="34"/>
      <c r="C23" s="34"/>
      <c r="D23" s="8" t="s">
        <v>10</v>
      </c>
      <c r="E23" s="9">
        <v>6000</v>
      </c>
      <c r="F23" s="10">
        <v>14.9</v>
      </c>
      <c r="G23" s="18"/>
      <c r="H23" s="11">
        <f t="shared" si="0"/>
        <v>0</v>
      </c>
    </row>
    <row r="24" spans="1:8" x14ac:dyDescent="0.4">
      <c r="A24" s="2"/>
      <c r="B24" s="34"/>
      <c r="C24" s="34"/>
      <c r="D24" s="8" t="s">
        <v>11</v>
      </c>
      <c r="E24" s="9">
        <v>6000</v>
      </c>
      <c r="F24" s="10">
        <v>14.3</v>
      </c>
      <c r="G24" s="18"/>
      <c r="H24" s="11">
        <f t="shared" si="0"/>
        <v>0</v>
      </c>
    </row>
    <row r="25" spans="1:8" x14ac:dyDescent="0.4">
      <c r="A25" s="2"/>
      <c r="B25" s="34"/>
      <c r="C25" s="34"/>
      <c r="D25" s="8" t="s">
        <v>12</v>
      </c>
      <c r="E25" s="9">
        <v>20000</v>
      </c>
      <c r="F25" s="10">
        <v>51.1</v>
      </c>
      <c r="G25" s="18"/>
      <c r="H25" s="11">
        <f t="shared" si="0"/>
        <v>0</v>
      </c>
    </row>
    <row r="26" spans="1:8" x14ac:dyDescent="0.4">
      <c r="A26" s="2"/>
      <c r="B26" s="34"/>
      <c r="C26" s="34"/>
      <c r="D26" s="12" t="s">
        <v>13</v>
      </c>
      <c r="E26" s="9">
        <v>20000</v>
      </c>
      <c r="F26" s="10">
        <v>73.099999999999994</v>
      </c>
      <c r="G26" s="18"/>
      <c r="H26" s="11">
        <f t="shared" si="0"/>
        <v>0</v>
      </c>
    </row>
    <row r="27" spans="1:8" x14ac:dyDescent="0.4">
      <c r="A27" s="2"/>
      <c r="B27" s="34"/>
      <c r="C27" s="34"/>
      <c r="D27" s="8" t="s">
        <v>14</v>
      </c>
      <c r="E27" s="9">
        <v>1</v>
      </c>
      <c r="F27" s="10">
        <v>70000</v>
      </c>
      <c r="G27" s="18"/>
      <c r="H27" s="11">
        <f t="shared" si="0"/>
        <v>0</v>
      </c>
    </row>
    <row r="28" spans="1:8" x14ac:dyDescent="0.4">
      <c r="A28" s="2"/>
      <c r="B28" s="34"/>
      <c r="C28" s="34" t="s">
        <v>15</v>
      </c>
      <c r="D28" s="8" t="s">
        <v>16</v>
      </c>
      <c r="E28" s="9">
        <v>1450</v>
      </c>
      <c r="F28" s="10">
        <v>19.3</v>
      </c>
      <c r="G28" s="18"/>
      <c r="H28" s="11">
        <f t="shared" si="0"/>
        <v>0</v>
      </c>
    </row>
    <row r="29" spans="1:8" x14ac:dyDescent="0.4">
      <c r="A29" s="2"/>
      <c r="B29" s="34"/>
      <c r="C29" s="34"/>
      <c r="D29" s="8" t="s">
        <v>17</v>
      </c>
      <c r="E29" s="9">
        <v>1450</v>
      </c>
      <c r="F29" s="10">
        <v>31.9</v>
      </c>
      <c r="G29" s="18"/>
      <c r="H29" s="11">
        <f t="shared" si="0"/>
        <v>0</v>
      </c>
    </row>
    <row r="30" spans="1:8" x14ac:dyDescent="0.4">
      <c r="A30" s="2"/>
      <c r="B30" s="34"/>
      <c r="C30" s="34"/>
      <c r="D30" s="8" t="s">
        <v>18</v>
      </c>
      <c r="E30" s="9">
        <v>60</v>
      </c>
      <c r="F30" s="10">
        <v>39.6</v>
      </c>
      <c r="G30" s="18"/>
      <c r="H30" s="11">
        <f t="shared" si="0"/>
        <v>0</v>
      </c>
    </row>
    <row r="31" spans="1:8" x14ac:dyDescent="0.4">
      <c r="A31" s="2"/>
      <c r="B31" s="34"/>
      <c r="C31" s="34"/>
      <c r="D31" s="8" t="s">
        <v>19</v>
      </c>
      <c r="E31" s="9">
        <v>60</v>
      </c>
      <c r="F31" s="10">
        <v>40.700000000000003</v>
      </c>
      <c r="G31" s="18"/>
      <c r="H31" s="11">
        <f t="shared" si="0"/>
        <v>0</v>
      </c>
    </row>
    <row r="32" spans="1:8" x14ac:dyDescent="0.4">
      <c r="A32" s="2"/>
      <c r="B32" s="34"/>
      <c r="C32" s="34"/>
      <c r="D32" s="8" t="s">
        <v>20</v>
      </c>
      <c r="E32" s="9">
        <v>3800</v>
      </c>
      <c r="F32" s="10">
        <v>17.600000000000001</v>
      </c>
      <c r="G32" s="18"/>
      <c r="H32" s="11">
        <f t="shared" si="0"/>
        <v>0</v>
      </c>
    </row>
    <row r="33" spans="1:8" x14ac:dyDescent="0.4">
      <c r="A33" s="2"/>
      <c r="B33" s="34"/>
      <c r="C33" s="34"/>
      <c r="D33" s="8" t="s">
        <v>21</v>
      </c>
      <c r="E33" s="9">
        <v>3800</v>
      </c>
      <c r="F33" s="10">
        <v>36.299999999999997</v>
      </c>
      <c r="G33" s="18"/>
      <c r="H33" s="11">
        <f t="shared" si="0"/>
        <v>0</v>
      </c>
    </row>
    <row r="34" spans="1:8" x14ac:dyDescent="0.4">
      <c r="A34" s="2"/>
      <c r="B34" s="34"/>
      <c r="C34" s="34"/>
      <c r="D34" s="8" t="s">
        <v>22</v>
      </c>
      <c r="E34" s="9">
        <v>3000</v>
      </c>
      <c r="F34" s="10">
        <v>8.8000000000000007</v>
      </c>
      <c r="G34" s="18"/>
      <c r="H34" s="11">
        <f t="shared" si="0"/>
        <v>0</v>
      </c>
    </row>
    <row r="35" spans="1:8" x14ac:dyDescent="0.4">
      <c r="A35" s="2"/>
      <c r="B35" s="34"/>
      <c r="C35" s="34"/>
      <c r="D35" s="8" t="s">
        <v>23</v>
      </c>
      <c r="E35" s="9">
        <v>3000</v>
      </c>
      <c r="F35" s="10">
        <v>24.2</v>
      </c>
      <c r="G35" s="18"/>
      <c r="H35" s="11">
        <f t="shared" si="0"/>
        <v>0</v>
      </c>
    </row>
    <row r="36" spans="1:8" ht="19.5" x14ac:dyDescent="0.4">
      <c r="A36" s="2"/>
      <c r="B36" s="34"/>
      <c r="C36" s="28" t="s">
        <v>62</v>
      </c>
      <c r="D36" s="28"/>
      <c r="E36" s="28"/>
      <c r="F36" s="28"/>
      <c r="G36" s="28"/>
      <c r="H36" s="19">
        <f>SUM(H13:H35)</f>
        <v>0</v>
      </c>
    </row>
    <row r="37" spans="1:8" ht="33" x14ac:dyDescent="0.4">
      <c r="A37" s="2"/>
      <c r="B37" s="34" t="s">
        <v>63</v>
      </c>
      <c r="C37" s="34" t="s">
        <v>43</v>
      </c>
      <c r="D37" s="13" t="s">
        <v>45</v>
      </c>
      <c r="E37" s="9">
        <v>14000</v>
      </c>
      <c r="F37" s="10">
        <v>9.9</v>
      </c>
      <c r="G37" s="18"/>
      <c r="H37" s="11">
        <f t="shared" si="0"/>
        <v>0</v>
      </c>
    </row>
    <row r="38" spans="1:8" x14ac:dyDescent="0.4">
      <c r="A38" s="2"/>
      <c r="B38" s="34"/>
      <c r="C38" s="34"/>
      <c r="D38" s="12" t="s">
        <v>7</v>
      </c>
      <c r="E38" s="9">
        <v>7000</v>
      </c>
      <c r="F38" s="10">
        <v>13.2</v>
      </c>
      <c r="G38" s="18"/>
      <c r="H38" s="11">
        <f t="shared" si="0"/>
        <v>0</v>
      </c>
    </row>
    <row r="39" spans="1:8" x14ac:dyDescent="0.4">
      <c r="A39" s="2"/>
      <c r="B39" s="34"/>
      <c r="C39" s="34"/>
      <c r="D39" s="15" t="s">
        <v>8</v>
      </c>
      <c r="E39" s="9">
        <v>750</v>
      </c>
      <c r="F39" s="10">
        <v>48.4</v>
      </c>
      <c r="G39" s="18"/>
      <c r="H39" s="11">
        <f t="shared" si="0"/>
        <v>0</v>
      </c>
    </row>
    <row r="40" spans="1:8" x14ac:dyDescent="0.4">
      <c r="A40" s="2"/>
      <c r="B40" s="34"/>
      <c r="C40" s="34"/>
      <c r="D40" s="15" t="s">
        <v>9</v>
      </c>
      <c r="E40" s="9">
        <v>1600</v>
      </c>
      <c r="F40" s="10">
        <v>15.4</v>
      </c>
      <c r="G40" s="18"/>
      <c r="H40" s="11">
        <f t="shared" si="0"/>
        <v>0</v>
      </c>
    </row>
    <row r="41" spans="1:8" ht="47.25" x14ac:dyDescent="0.4">
      <c r="A41" s="2"/>
      <c r="B41" s="34"/>
      <c r="C41" s="34"/>
      <c r="D41" s="14" t="s">
        <v>46</v>
      </c>
      <c r="E41" s="9">
        <v>12000</v>
      </c>
      <c r="F41" s="10">
        <v>148.19999999999999</v>
      </c>
      <c r="G41" s="18"/>
      <c r="H41" s="11">
        <f t="shared" si="0"/>
        <v>0</v>
      </c>
    </row>
    <row r="42" spans="1:8" ht="33" x14ac:dyDescent="0.4">
      <c r="A42" s="2"/>
      <c r="B42" s="34"/>
      <c r="C42" s="34"/>
      <c r="D42" s="13" t="s">
        <v>55</v>
      </c>
      <c r="E42" s="9">
        <v>42000</v>
      </c>
      <c r="F42" s="10">
        <v>7.3</v>
      </c>
      <c r="G42" s="18"/>
      <c r="H42" s="11">
        <f t="shared" si="0"/>
        <v>0</v>
      </c>
    </row>
    <row r="43" spans="1:8" x14ac:dyDescent="0.4">
      <c r="A43" s="2"/>
      <c r="B43" s="34"/>
      <c r="C43" s="34"/>
      <c r="D43" s="12" t="s">
        <v>24</v>
      </c>
      <c r="E43" s="9">
        <v>64000</v>
      </c>
      <c r="F43" s="10">
        <v>14.3</v>
      </c>
      <c r="G43" s="18"/>
      <c r="H43" s="11">
        <f t="shared" si="0"/>
        <v>0</v>
      </c>
    </row>
    <row r="44" spans="1:8" x14ac:dyDescent="0.4">
      <c r="A44" s="2"/>
      <c r="B44" s="34"/>
      <c r="C44" s="34"/>
      <c r="D44" s="15" t="s">
        <v>25</v>
      </c>
      <c r="E44" s="9">
        <v>20000</v>
      </c>
      <c r="F44" s="10">
        <v>69.5</v>
      </c>
      <c r="G44" s="18"/>
      <c r="H44" s="11">
        <f t="shared" si="0"/>
        <v>0</v>
      </c>
    </row>
    <row r="45" spans="1:8" ht="47.25" x14ac:dyDescent="0.4">
      <c r="A45" s="2"/>
      <c r="B45" s="34"/>
      <c r="C45" s="34"/>
      <c r="D45" s="14" t="s">
        <v>47</v>
      </c>
      <c r="E45" s="9">
        <v>27000</v>
      </c>
      <c r="F45" s="10">
        <v>165</v>
      </c>
      <c r="G45" s="18"/>
      <c r="H45" s="11">
        <f t="shared" si="0"/>
        <v>0</v>
      </c>
    </row>
    <row r="46" spans="1:8" x14ac:dyDescent="0.4">
      <c r="A46" s="2"/>
      <c r="B46" s="34"/>
      <c r="C46" s="34"/>
      <c r="D46" s="15" t="s">
        <v>10</v>
      </c>
      <c r="E46" s="9">
        <v>12500</v>
      </c>
      <c r="F46" s="10">
        <v>14.9</v>
      </c>
      <c r="G46" s="18"/>
      <c r="H46" s="11">
        <f t="shared" si="0"/>
        <v>0</v>
      </c>
    </row>
    <row r="47" spans="1:8" x14ac:dyDescent="0.4">
      <c r="A47" s="2"/>
      <c r="B47" s="34"/>
      <c r="C47" s="34"/>
      <c r="D47" s="15" t="s">
        <v>11</v>
      </c>
      <c r="E47" s="9">
        <v>12000</v>
      </c>
      <c r="F47" s="10">
        <v>14.3</v>
      </c>
      <c r="G47" s="18"/>
      <c r="H47" s="11">
        <f t="shared" si="0"/>
        <v>0</v>
      </c>
    </row>
    <row r="48" spans="1:8" x14ac:dyDescent="0.4">
      <c r="A48" s="2"/>
      <c r="B48" s="34"/>
      <c r="C48" s="34"/>
      <c r="D48" s="15" t="s">
        <v>26</v>
      </c>
      <c r="E48" s="9">
        <v>37000</v>
      </c>
      <c r="F48" s="10">
        <v>26.9</v>
      </c>
      <c r="G48" s="18"/>
      <c r="H48" s="11">
        <f t="shared" si="0"/>
        <v>0</v>
      </c>
    </row>
    <row r="49" spans="1:8" x14ac:dyDescent="0.4">
      <c r="A49" s="2"/>
      <c r="B49" s="34"/>
      <c r="C49" s="34"/>
      <c r="D49" s="15" t="s">
        <v>27</v>
      </c>
      <c r="E49" s="9">
        <v>37000</v>
      </c>
      <c r="F49" s="10">
        <v>52.8</v>
      </c>
      <c r="G49" s="18"/>
      <c r="H49" s="11">
        <f t="shared" si="0"/>
        <v>0</v>
      </c>
    </row>
    <row r="50" spans="1:8" x14ac:dyDescent="0.4">
      <c r="A50" s="2"/>
      <c r="B50" s="34"/>
      <c r="C50" s="34"/>
      <c r="D50" s="15" t="s">
        <v>28</v>
      </c>
      <c r="E50" s="9">
        <v>47000</v>
      </c>
      <c r="F50" s="10">
        <v>26.9</v>
      </c>
      <c r="G50" s="18"/>
      <c r="H50" s="11">
        <f t="shared" si="0"/>
        <v>0</v>
      </c>
    </row>
    <row r="51" spans="1:8" x14ac:dyDescent="0.4">
      <c r="A51" s="2"/>
      <c r="B51" s="34"/>
      <c r="C51" s="34"/>
      <c r="D51" s="12" t="s">
        <v>29</v>
      </c>
      <c r="E51" s="9">
        <v>47000</v>
      </c>
      <c r="F51" s="10">
        <v>52.8</v>
      </c>
      <c r="G51" s="18"/>
      <c r="H51" s="11">
        <f t="shared" si="0"/>
        <v>0</v>
      </c>
    </row>
    <row r="52" spans="1:8" x14ac:dyDescent="0.4">
      <c r="A52" s="2"/>
      <c r="B52" s="34"/>
      <c r="C52" s="34"/>
      <c r="D52" s="15" t="s">
        <v>30</v>
      </c>
      <c r="E52" s="9">
        <v>5000</v>
      </c>
      <c r="F52" s="10">
        <v>23.7</v>
      </c>
      <c r="G52" s="18"/>
      <c r="H52" s="11">
        <f t="shared" si="0"/>
        <v>0</v>
      </c>
    </row>
    <row r="53" spans="1:8" x14ac:dyDescent="0.4">
      <c r="A53" s="2"/>
      <c r="B53" s="34"/>
      <c r="C53" s="34"/>
      <c r="D53" s="12" t="s">
        <v>31</v>
      </c>
      <c r="E53" s="9">
        <v>5000</v>
      </c>
      <c r="F53" s="10">
        <v>13.8</v>
      </c>
      <c r="G53" s="18"/>
      <c r="H53" s="11">
        <f t="shared" si="0"/>
        <v>0</v>
      </c>
    </row>
    <row r="54" spans="1:8" x14ac:dyDescent="0.4">
      <c r="A54" s="2"/>
      <c r="B54" s="34"/>
      <c r="C54" s="34"/>
      <c r="D54" s="15" t="s">
        <v>14</v>
      </c>
      <c r="E54" s="9">
        <v>2</v>
      </c>
      <c r="F54" s="10">
        <v>70000</v>
      </c>
      <c r="G54" s="18"/>
      <c r="H54" s="11">
        <f t="shared" si="0"/>
        <v>0</v>
      </c>
    </row>
    <row r="55" spans="1:8" x14ac:dyDescent="0.4">
      <c r="A55" s="2"/>
      <c r="B55" s="34"/>
      <c r="C55" s="34" t="s">
        <v>15</v>
      </c>
      <c r="D55" s="12" t="s">
        <v>16</v>
      </c>
      <c r="E55" s="9">
        <v>900</v>
      </c>
      <c r="F55" s="10">
        <v>19.3</v>
      </c>
      <c r="G55" s="18"/>
      <c r="H55" s="11">
        <f t="shared" si="0"/>
        <v>0</v>
      </c>
    </row>
    <row r="56" spans="1:8" x14ac:dyDescent="0.4">
      <c r="A56" s="2"/>
      <c r="B56" s="34"/>
      <c r="C56" s="34"/>
      <c r="D56" s="12" t="s">
        <v>17</v>
      </c>
      <c r="E56" s="9">
        <v>900</v>
      </c>
      <c r="F56" s="10">
        <v>31.9</v>
      </c>
      <c r="G56" s="18"/>
      <c r="H56" s="11">
        <f t="shared" si="0"/>
        <v>0</v>
      </c>
    </row>
    <row r="57" spans="1:8" x14ac:dyDescent="0.4">
      <c r="A57" s="2"/>
      <c r="B57" s="34"/>
      <c r="C57" s="34"/>
      <c r="D57" s="12" t="s">
        <v>18</v>
      </c>
      <c r="E57" s="9">
        <v>60</v>
      </c>
      <c r="F57" s="10">
        <v>39.6</v>
      </c>
      <c r="G57" s="18"/>
      <c r="H57" s="11">
        <f t="shared" si="0"/>
        <v>0</v>
      </c>
    </row>
    <row r="58" spans="1:8" x14ac:dyDescent="0.4">
      <c r="A58" s="2"/>
      <c r="B58" s="34"/>
      <c r="C58" s="34"/>
      <c r="D58" s="12" t="s">
        <v>19</v>
      </c>
      <c r="E58" s="9">
        <v>60</v>
      </c>
      <c r="F58" s="10">
        <v>40.700000000000003</v>
      </c>
      <c r="G58" s="18"/>
      <c r="H58" s="11">
        <f t="shared" si="0"/>
        <v>0</v>
      </c>
    </row>
    <row r="59" spans="1:8" x14ac:dyDescent="0.4">
      <c r="A59" s="2"/>
      <c r="B59" s="34"/>
      <c r="C59" s="34"/>
      <c r="D59" s="12" t="s">
        <v>20</v>
      </c>
      <c r="E59" s="9">
        <v>6200</v>
      </c>
      <c r="F59" s="10">
        <v>17.600000000000001</v>
      </c>
      <c r="G59" s="18"/>
      <c r="H59" s="11">
        <f t="shared" si="0"/>
        <v>0</v>
      </c>
    </row>
    <row r="60" spans="1:8" x14ac:dyDescent="0.4">
      <c r="A60" s="2"/>
      <c r="B60" s="34"/>
      <c r="C60" s="34"/>
      <c r="D60" s="12" t="s">
        <v>21</v>
      </c>
      <c r="E60" s="9">
        <v>6200</v>
      </c>
      <c r="F60" s="10">
        <v>36.299999999999997</v>
      </c>
      <c r="G60" s="18"/>
      <c r="H60" s="11">
        <f t="shared" si="0"/>
        <v>0</v>
      </c>
    </row>
    <row r="61" spans="1:8" x14ac:dyDescent="0.4">
      <c r="A61" s="2"/>
      <c r="B61" s="34"/>
      <c r="C61" s="34"/>
      <c r="D61" s="12" t="s">
        <v>32</v>
      </c>
      <c r="E61" s="9">
        <v>89000</v>
      </c>
      <c r="F61" s="10">
        <v>18.399999999999999</v>
      </c>
      <c r="G61" s="18"/>
      <c r="H61" s="11">
        <f t="shared" si="0"/>
        <v>0</v>
      </c>
    </row>
    <row r="62" spans="1:8" x14ac:dyDescent="0.4">
      <c r="A62" s="2"/>
      <c r="B62" s="34"/>
      <c r="C62" s="34"/>
      <c r="D62" s="12" t="s">
        <v>33</v>
      </c>
      <c r="E62" s="9">
        <v>89000</v>
      </c>
      <c r="F62" s="10">
        <v>18.399999999999999</v>
      </c>
      <c r="G62" s="18"/>
      <c r="H62" s="11">
        <f t="shared" si="0"/>
        <v>0</v>
      </c>
    </row>
    <row r="63" spans="1:8" x14ac:dyDescent="0.4">
      <c r="A63" s="2"/>
      <c r="B63" s="34"/>
      <c r="C63" s="34"/>
      <c r="D63" s="12" t="s">
        <v>34</v>
      </c>
      <c r="E63" s="9">
        <v>7000</v>
      </c>
      <c r="F63" s="10">
        <v>21.2</v>
      </c>
      <c r="G63" s="18"/>
      <c r="H63" s="11">
        <f t="shared" si="0"/>
        <v>0</v>
      </c>
    </row>
    <row r="64" spans="1:8" x14ac:dyDescent="0.4">
      <c r="A64" s="2"/>
      <c r="B64" s="34"/>
      <c r="C64" s="34"/>
      <c r="D64" s="12" t="s">
        <v>35</v>
      </c>
      <c r="E64" s="9">
        <v>7000</v>
      </c>
      <c r="F64" s="10">
        <v>21.2</v>
      </c>
      <c r="G64" s="18"/>
      <c r="H64" s="11">
        <f t="shared" si="0"/>
        <v>0</v>
      </c>
    </row>
    <row r="65" spans="1:8" x14ac:dyDescent="0.4">
      <c r="A65" s="2"/>
      <c r="B65" s="34"/>
      <c r="C65" s="34"/>
      <c r="D65" s="12" t="s">
        <v>36</v>
      </c>
      <c r="E65" s="9">
        <v>7000</v>
      </c>
      <c r="F65" s="10">
        <v>16.7</v>
      </c>
      <c r="G65" s="18"/>
      <c r="H65" s="11">
        <f t="shared" si="0"/>
        <v>0</v>
      </c>
    </row>
    <row r="66" spans="1:8" x14ac:dyDescent="0.4">
      <c r="A66" s="2"/>
      <c r="B66" s="34"/>
      <c r="C66" s="34"/>
      <c r="D66" s="12" t="s">
        <v>37</v>
      </c>
      <c r="E66" s="9">
        <v>7000</v>
      </c>
      <c r="F66" s="10">
        <v>16.7</v>
      </c>
      <c r="G66" s="18"/>
      <c r="H66" s="11">
        <f t="shared" si="0"/>
        <v>0</v>
      </c>
    </row>
    <row r="67" spans="1:8" x14ac:dyDescent="0.4">
      <c r="A67" s="2"/>
      <c r="B67" s="34"/>
      <c r="C67" s="34"/>
      <c r="D67" s="12" t="s">
        <v>38</v>
      </c>
      <c r="E67" s="9">
        <v>50</v>
      </c>
      <c r="F67" s="10">
        <v>15.7</v>
      </c>
      <c r="G67" s="18"/>
      <c r="H67" s="11">
        <f t="shared" si="0"/>
        <v>0</v>
      </c>
    </row>
    <row r="68" spans="1:8" x14ac:dyDescent="0.4">
      <c r="A68" s="2"/>
      <c r="B68" s="34"/>
      <c r="C68" s="34"/>
      <c r="D68" s="12" t="s">
        <v>39</v>
      </c>
      <c r="E68" s="9">
        <v>100</v>
      </c>
      <c r="F68" s="10">
        <v>15.7</v>
      </c>
      <c r="G68" s="18"/>
      <c r="H68" s="11">
        <f t="shared" si="0"/>
        <v>0</v>
      </c>
    </row>
    <row r="69" spans="1:8" x14ac:dyDescent="0.4">
      <c r="A69" s="2"/>
      <c r="B69" s="34"/>
      <c r="C69" s="34"/>
      <c r="D69" s="12" t="s">
        <v>40</v>
      </c>
      <c r="E69" s="9">
        <v>100</v>
      </c>
      <c r="F69" s="10">
        <v>6.1</v>
      </c>
      <c r="G69" s="18"/>
      <c r="H69" s="11">
        <f t="shared" si="0"/>
        <v>0</v>
      </c>
    </row>
    <row r="70" spans="1:8" x14ac:dyDescent="0.4">
      <c r="A70" s="2"/>
      <c r="B70" s="34"/>
      <c r="C70" s="34"/>
      <c r="D70" s="12" t="s">
        <v>41</v>
      </c>
      <c r="E70" s="9">
        <v>100</v>
      </c>
      <c r="F70" s="10">
        <v>6.1</v>
      </c>
      <c r="G70" s="18"/>
      <c r="H70" s="11">
        <f t="shared" si="0"/>
        <v>0</v>
      </c>
    </row>
    <row r="71" spans="1:8" ht="19.5" x14ac:dyDescent="0.4">
      <c r="A71" s="2"/>
      <c r="B71" s="34"/>
      <c r="C71" s="28" t="s">
        <v>64</v>
      </c>
      <c r="D71" s="28"/>
      <c r="E71" s="28"/>
      <c r="F71" s="28"/>
      <c r="G71" s="28"/>
      <c r="H71" s="19">
        <f>SUM(H37:H70)</f>
        <v>0</v>
      </c>
    </row>
    <row r="72" spans="1:8" ht="19.5" x14ac:dyDescent="0.4">
      <c r="A72" s="2"/>
      <c r="B72" s="28" t="s">
        <v>59</v>
      </c>
      <c r="C72" s="28"/>
      <c r="D72" s="28"/>
      <c r="E72" s="28"/>
      <c r="F72" s="28"/>
      <c r="G72" s="28"/>
      <c r="H72" s="19">
        <f>H36+H71</f>
        <v>0</v>
      </c>
    </row>
    <row r="73" spans="1:8" x14ac:dyDescent="0.4">
      <c r="A73" s="2"/>
      <c r="B73" s="16"/>
      <c r="C73" s="16"/>
      <c r="D73" s="16"/>
      <c r="E73" s="16"/>
      <c r="F73" s="16"/>
      <c r="G73" s="16"/>
      <c r="H73" s="17"/>
    </row>
    <row r="74" spans="1:8" ht="73.5" customHeight="1" x14ac:dyDescent="0.4">
      <c r="A74" s="2"/>
      <c r="B74" s="2"/>
      <c r="C74" s="33" t="s">
        <v>66</v>
      </c>
      <c r="D74" s="33"/>
      <c r="E74" s="33"/>
      <c r="F74" s="33"/>
      <c r="G74" s="33"/>
      <c r="H74" s="2"/>
    </row>
    <row r="75" spans="1:8" ht="90" customHeight="1" x14ac:dyDescent="0.4">
      <c r="A75" s="2"/>
      <c r="B75" s="2"/>
      <c r="C75" s="26" t="s">
        <v>57</v>
      </c>
      <c r="D75" s="26"/>
      <c r="E75" s="26"/>
      <c r="F75" s="26"/>
      <c r="G75" s="26"/>
      <c r="H75" s="2"/>
    </row>
    <row r="76" spans="1:8" ht="75" customHeight="1" x14ac:dyDescent="0.4">
      <c r="A76" s="2"/>
      <c r="B76" s="2"/>
      <c r="C76" s="27" t="s">
        <v>60</v>
      </c>
      <c r="D76" s="27"/>
      <c r="E76" s="27"/>
      <c r="F76" s="27"/>
      <c r="G76" s="27"/>
      <c r="H76" s="2"/>
    </row>
  </sheetData>
  <mergeCells count="17">
    <mergeCell ref="C71:G71"/>
    <mergeCell ref="B12:C12"/>
    <mergeCell ref="C75:G75"/>
    <mergeCell ref="C76:G76"/>
    <mergeCell ref="B72:G72"/>
    <mergeCell ref="B1:H1"/>
    <mergeCell ref="B2:H2"/>
    <mergeCell ref="B3:H3"/>
    <mergeCell ref="B4:H4"/>
    <mergeCell ref="C74:G74"/>
    <mergeCell ref="C13:C27"/>
    <mergeCell ref="C28:C35"/>
    <mergeCell ref="B13:B36"/>
    <mergeCell ref="C36:G36"/>
    <mergeCell ref="C37:C54"/>
    <mergeCell ref="C55:C70"/>
    <mergeCell ref="B37:B71"/>
  </mergeCells>
  <phoneticPr fontId="2"/>
  <pageMargins left="0.59055118110236227" right="0.39370078740157483" top="0.51181102362204722" bottom="0.5118110236220472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2021-05-25T02:55:10Z</cp:lastPrinted>
  <dcterms:created xsi:type="dcterms:W3CDTF">2021-05-20T01:03:46Z</dcterms:created>
  <dcterms:modified xsi:type="dcterms:W3CDTF">2022-05-24T06:19:46Z</dcterms:modified>
</cp:coreProperties>
</file>