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8_{BC1997E2-2126-4349-A1CF-304C247441DA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definedNames>
    <definedName name="_xlnm.Print_Area" localSheetId="0">Sheet1!$A$1:$G$30</definedName>
  </definedNames>
  <calcPr calcId="191029"/>
</workbook>
</file>

<file path=xl/calcChain.xml><?xml version="1.0" encoding="utf-8"?>
<calcChain xmlns="http://schemas.openxmlformats.org/spreadsheetml/2006/main">
  <c r="F21" i="1" l="1"/>
  <c r="E22" i="1" s="1"/>
  <c r="D24" i="1" s="1"/>
</calcChain>
</file>

<file path=xl/sharedStrings.xml><?xml version="1.0" encoding="utf-8"?>
<sst xmlns="http://schemas.openxmlformats.org/spreadsheetml/2006/main" count="35" uniqueCount="31">
  <si>
    <t>※</t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</si>
  <si>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</si>
  <si>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</si>
  <si>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</si>
  <si>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5">
      <t>ウチワケショ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</si>
  <si>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</si>
  <si>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</si>
  <si>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</si>
  <si>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</si>
  <si>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</si>
  <si>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総価契約分</t>
    <rPh sb="0" eb="1">
      <t>ソウ</t>
    </rPh>
    <rPh sb="1" eb="2">
      <t>カ</t>
    </rPh>
    <rPh sb="2" eb="5">
      <t>ケイヤクブン</t>
    </rPh>
    <phoneticPr fontId="4"/>
  </si>
  <si>
    <t>上限価格（円）</t>
    <rPh sb="0" eb="2">
      <t>ジョウゲン</t>
    </rPh>
    <rPh sb="2" eb="4">
      <t>カカク</t>
    </rPh>
    <rPh sb="5" eb="6">
      <t>エン</t>
    </rPh>
    <phoneticPr fontId="4"/>
  </si>
  <si>
    <t>見積金額（円）</t>
    <rPh sb="0" eb="2">
      <t>ミツ</t>
    </rPh>
    <rPh sb="2" eb="4">
      <t>キンガク</t>
    </rPh>
    <rPh sb="5" eb="6">
      <t>エン</t>
    </rPh>
    <phoneticPr fontId="4"/>
  </si>
  <si>
    <t>単価契約分</t>
    <rPh sb="0" eb="2">
      <t>タンカ</t>
    </rPh>
    <rPh sb="2" eb="4">
      <t>ケイヤク</t>
    </rPh>
    <rPh sb="4" eb="5">
      <t>ブン</t>
    </rPh>
    <phoneticPr fontId="4"/>
  </si>
  <si>
    <t>予定数量（件）</t>
    <rPh sb="0" eb="2">
      <t>ヨテイ</t>
    </rPh>
    <rPh sb="2" eb="4">
      <t>スウリョウ</t>
    </rPh>
    <rPh sb="5" eb="6">
      <t>ケン</t>
    </rPh>
    <phoneticPr fontId="4"/>
  </si>
  <si>
    <t>上限単価（円）</t>
    <rPh sb="0" eb="2">
      <t>ジョウゲン</t>
    </rPh>
    <rPh sb="2" eb="4">
      <t>タンカ</t>
    </rPh>
    <rPh sb="5" eb="6">
      <t>エン</t>
    </rPh>
    <phoneticPr fontId="4"/>
  </si>
  <si>
    <t>見積単価（円）</t>
    <rPh sb="0" eb="2">
      <t>ミツ</t>
    </rPh>
    <rPh sb="2" eb="4">
      <t>タンカ</t>
    </rPh>
    <rPh sb="5" eb="6">
      <t>エン</t>
    </rPh>
    <phoneticPr fontId="4"/>
  </si>
  <si>
    <t>日付は、見積書作成日を記入してください。</t>
    <rPh sb="0" eb="2">
      <t>ヒヅケ</t>
    </rPh>
    <rPh sb="4" eb="7">
      <t>ミツモリショ</t>
    </rPh>
    <rPh sb="7" eb="10">
      <t>サクセイビ</t>
    </rPh>
    <rPh sb="11" eb="13">
      <t>キニュウ</t>
    </rPh>
    <phoneticPr fontId="4"/>
  </si>
  <si>
    <t>※</t>
    <phoneticPr fontId="1"/>
  </si>
  <si>
    <t>計
（予定数量×見積単価）</t>
    <rPh sb="0" eb="1">
      <t>ケイ</t>
    </rPh>
    <rPh sb="3" eb="5">
      <t>ヨテイ</t>
    </rPh>
    <rPh sb="5" eb="7">
      <t>スウリョウ</t>
    </rPh>
    <rPh sb="8" eb="10">
      <t>ミツモリ</t>
    </rPh>
    <rPh sb="10" eb="12">
      <t>タンカ</t>
    </rPh>
    <phoneticPr fontId="1"/>
  </si>
  <si>
    <t>案件名　：　中学２年生のピロリ菌対策事業個別通知発送業務委託</t>
    <rPh sb="0" eb="2">
      <t>アンケン</t>
    </rPh>
    <rPh sb="2" eb="3">
      <t>メイ</t>
    </rPh>
    <rPh sb="6" eb="8">
      <t>チュウガク</t>
    </rPh>
    <rPh sb="9" eb="11">
      <t>ネンセイ</t>
    </rPh>
    <rPh sb="15" eb="16">
      <t>キン</t>
    </rPh>
    <rPh sb="16" eb="18">
      <t>タイサク</t>
    </rPh>
    <rPh sb="18" eb="20">
      <t>ジギョウ</t>
    </rPh>
    <rPh sb="20" eb="22">
      <t>コベツ</t>
    </rPh>
    <rPh sb="22" eb="24">
      <t>ツウチ</t>
    </rPh>
    <rPh sb="24" eb="26">
      <t>ハッソウ</t>
    </rPh>
    <rPh sb="26" eb="28">
      <t>ギョウム</t>
    </rPh>
    <rPh sb="28" eb="30">
      <t>イタク</t>
    </rPh>
    <phoneticPr fontId="1"/>
  </si>
  <si>
    <t>定形外封筒印刷・作成・・・①</t>
    <rPh sb="0" eb="3">
      <t>テイケイガイ</t>
    </rPh>
    <rPh sb="3" eb="5">
      <t>フウトウ</t>
    </rPh>
    <rPh sb="5" eb="7">
      <t>インサツ</t>
    </rPh>
    <rPh sb="8" eb="10">
      <t>サクセイ</t>
    </rPh>
    <phoneticPr fontId="4"/>
  </si>
  <si>
    <t>同意書・検体お預かり票印刷・・・②</t>
    <rPh sb="0" eb="3">
      <t>ドウイショ</t>
    </rPh>
    <rPh sb="4" eb="6">
      <t>ケンタイ</t>
    </rPh>
    <rPh sb="7" eb="8">
      <t>アズ</t>
    </rPh>
    <rPh sb="10" eb="11">
      <t>ヒョウ</t>
    </rPh>
    <rPh sb="11" eb="13">
      <t>インサツ</t>
    </rPh>
    <phoneticPr fontId="4"/>
  </si>
  <si>
    <t>保護者宛案内印刷・・・③</t>
    <rPh sb="0" eb="3">
      <t>ホゴシャ</t>
    </rPh>
    <rPh sb="3" eb="4">
      <t>アテ</t>
    </rPh>
    <rPh sb="4" eb="6">
      <t>アンナイ</t>
    </rPh>
    <rPh sb="6" eb="8">
      <t>インサツ</t>
    </rPh>
    <phoneticPr fontId="4"/>
  </si>
  <si>
    <t>中学生宛案内印刷・・・④</t>
    <rPh sb="0" eb="3">
      <t>チュウガクセイ</t>
    </rPh>
    <rPh sb="3" eb="4">
      <t>アテ</t>
    </rPh>
    <rPh sb="4" eb="6">
      <t>アンナイ</t>
    </rPh>
    <rPh sb="6" eb="8">
      <t>インサツ</t>
    </rPh>
    <phoneticPr fontId="4"/>
  </si>
  <si>
    <t>協力医療機関一覧印刷・・・⑤</t>
    <rPh sb="0" eb="2">
      <t>キョウリョク</t>
    </rPh>
    <rPh sb="2" eb="4">
      <t>イリョウ</t>
    </rPh>
    <rPh sb="4" eb="6">
      <t>キカン</t>
    </rPh>
    <rPh sb="6" eb="8">
      <t>イチラン</t>
    </rPh>
    <rPh sb="8" eb="10">
      <t>インサツ</t>
    </rPh>
    <phoneticPr fontId="4"/>
  </si>
  <si>
    <t>宛名及び同意書等貼り付け用シール印刷　　　・・・⑥</t>
    <rPh sb="0" eb="2">
      <t>アテナ</t>
    </rPh>
    <rPh sb="2" eb="3">
      <t>オヨ</t>
    </rPh>
    <rPh sb="4" eb="8">
      <t>ドウイショナド</t>
    </rPh>
    <rPh sb="8" eb="9">
      <t>ハ</t>
    </rPh>
    <rPh sb="10" eb="11">
      <t>ツ</t>
    </rPh>
    <rPh sb="12" eb="13">
      <t>ヨウ</t>
    </rPh>
    <rPh sb="16" eb="18">
      <t>インサツ</t>
    </rPh>
    <phoneticPr fontId="4"/>
  </si>
  <si>
    <t>単価契約分合計（予定数量×見積単価） ・・・ ⑦</t>
    <rPh sb="0" eb="2">
      <t>タンカ</t>
    </rPh>
    <rPh sb="2" eb="4">
      <t>ケイヤク</t>
    </rPh>
    <rPh sb="4" eb="5">
      <t>ブン</t>
    </rPh>
    <rPh sb="5" eb="7">
      <t>ゴウケイ</t>
    </rPh>
    <rPh sb="8" eb="10">
      <t>ヨテイ</t>
    </rPh>
    <rPh sb="10" eb="12">
      <t>スウリョウ</t>
    </rPh>
    <rPh sb="13" eb="15">
      <t>ミツ</t>
    </rPh>
    <rPh sb="15" eb="17">
      <t>タンカ</t>
    </rPh>
    <phoneticPr fontId="4"/>
  </si>
  <si>
    <r>
      <rPr>
        <b/>
        <sz val="12"/>
        <color indexed="8"/>
        <rFont val="ＭＳ Ｐゴシック"/>
        <family val="3"/>
        <charset val="128"/>
      </rPr>
      <t>競争見積り合わせ見積金額</t>
    </r>
    <r>
      <rPr>
        <b/>
        <sz val="11"/>
        <color indexed="8"/>
        <rFont val="ＭＳ Ｐゴシック"/>
        <family val="3"/>
        <charset val="128"/>
      </rPr>
      <t xml:space="preserve">
（①＋②＋③＋④＋⑤＋⑥＋⑦）</t>
    </r>
    <rPh sb="8" eb="10">
      <t>ミツモ</t>
    </rPh>
    <rPh sb="10" eb="12">
      <t>キンガク</t>
    </rPh>
    <phoneticPr fontId="4"/>
  </si>
  <si>
    <t>宛名等印字、封入封緘、仕分け納品</t>
    <rPh sb="0" eb="2">
      <t>アテナ</t>
    </rPh>
    <rPh sb="2" eb="3">
      <t>トウ</t>
    </rPh>
    <rPh sb="3" eb="5">
      <t>インジ</t>
    </rPh>
    <rPh sb="6" eb="8">
      <t>フウニュウ</t>
    </rPh>
    <rPh sb="8" eb="10">
      <t>フウカン</t>
    </rPh>
    <rPh sb="11" eb="13">
      <t>シワ</t>
    </rPh>
    <rPh sb="14" eb="16">
      <t>ノウヒン</t>
    </rPh>
    <phoneticPr fontId="4"/>
  </si>
  <si>
    <t>令和４年４月以降に随意契約を締結する予定です。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</si>
</sst>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\(#,##0\)"/>
    <numFmt numFmtId="177" formatCode="#,##0_ "/>
    <numFmt numFmtId="178" formatCode="0.0000"/>
    <numFmt numFmtId="179" formatCode="#,##0.0000_);\(#,##0.0000\)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.5"/>
      <color theme="1"/>
      <name val="ＭＳ Ｐゴシック"/>
      <family val="2"/>
      <scheme val="minor"/>
    </font>
    <font>
      <sz val="9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5" xfId="0" applyBorder="1"/>
    <xf numFmtId="0" fontId="0" fillId="0" borderId="0" xfId="0" applyBorder="1"/>
    <xf numFmtId="0" fontId="0" fillId="0" borderId="0" xfId="0" applyAlignment="1">
      <alignment horizontal="right" vertical="top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vertical="center" wrapText="1"/>
    </xf>
    <xf numFmtId="3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right" vertical="top"/>
    </xf>
    <xf numFmtId="0" fontId="0" fillId="0" borderId="0" xfId="0" applyAlignment="1" applyProtection="1">
      <alignment vertical="top" wrapText="1"/>
    </xf>
    <xf numFmtId="0" fontId="0" fillId="0" borderId="7" xfId="0" applyBorder="1" applyAlignment="1" applyProtection="1">
      <alignment horizontal="center" vertical="center"/>
    </xf>
    <xf numFmtId="0" fontId="0" fillId="0" borderId="23" xfId="0" applyBorder="1" applyAlignment="1" applyProtection="1">
      <alignment vertical="center" wrapText="1"/>
    </xf>
    <xf numFmtId="0" fontId="0" fillId="0" borderId="22" xfId="0" applyBorder="1" applyAlignment="1" applyProtection="1">
      <alignment horizontal="left" vertical="center" wrapText="1"/>
    </xf>
    <xf numFmtId="3" fontId="5" fillId="0" borderId="29" xfId="0" applyNumberFormat="1" applyFont="1" applyBorder="1" applyAlignment="1" applyProtection="1">
      <alignment horizontal="right" vertical="center"/>
    </xf>
    <xf numFmtId="178" fontId="5" fillId="0" borderId="29" xfId="0" applyNumberFormat="1" applyFont="1" applyBorder="1" applyAlignment="1" applyProtection="1">
      <alignment vertical="center"/>
    </xf>
    <xf numFmtId="179" fontId="10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/>
    </xf>
    <xf numFmtId="0" fontId="11" fillId="0" borderId="20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horizontal="center" vertical="center"/>
    </xf>
    <xf numFmtId="176" fontId="5" fillId="2" borderId="4" xfId="0" applyNumberFormat="1" applyFont="1" applyFill="1" applyBorder="1" applyAlignment="1" applyProtection="1">
      <alignment horizontal="right" vertical="center"/>
      <protection locked="0"/>
    </xf>
    <xf numFmtId="176" fontId="5" fillId="2" borderId="10" xfId="0" applyNumberFormat="1" applyFont="1" applyFill="1" applyBorder="1" applyAlignment="1" applyProtection="1">
      <alignment horizontal="right" vertical="center"/>
      <protection locked="0"/>
    </xf>
    <xf numFmtId="38" fontId="5" fillId="0" borderId="24" xfId="1" applyFont="1" applyBorder="1" applyAlignment="1" applyProtection="1">
      <alignment horizontal="right" vertical="center"/>
    </xf>
    <xf numFmtId="38" fontId="5" fillId="0" borderId="25" xfId="1" applyFont="1" applyBorder="1" applyAlignment="1" applyProtection="1">
      <alignment horizontal="right" vertical="center"/>
    </xf>
    <xf numFmtId="176" fontId="5" fillId="0" borderId="26" xfId="0" applyNumberFormat="1" applyFont="1" applyFill="1" applyBorder="1" applyAlignment="1" applyProtection="1">
      <alignment horizontal="right" vertical="center"/>
      <protection locked="0"/>
    </xf>
    <xf numFmtId="176" fontId="5" fillId="0" borderId="27" xfId="0" applyNumberFormat="1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176" fontId="5" fillId="2" borderId="12" xfId="0" applyNumberFormat="1" applyFont="1" applyFill="1" applyBorder="1" applyAlignment="1" applyProtection="1">
      <alignment horizontal="right" vertical="center"/>
      <protection locked="0"/>
    </xf>
    <xf numFmtId="176" fontId="5" fillId="2" borderId="21" xfId="0" applyNumberFormat="1" applyFont="1" applyFill="1" applyBorder="1" applyAlignment="1" applyProtection="1">
      <alignment horizontal="right" vertical="center"/>
      <protection locked="0"/>
    </xf>
    <xf numFmtId="176" fontId="5" fillId="2" borderId="19" xfId="0" applyNumberFormat="1" applyFont="1" applyFill="1" applyBorder="1" applyAlignment="1" applyProtection="1">
      <alignment horizontal="right" vertical="center"/>
      <protection locked="0"/>
    </xf>
    <xf numFmtId="0" fontId="8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/>
    </xf>
    <xf numFmtId="177" fontId="9" fillId="3" borderId="16" xfId="0" applyNumberFormat="1" applyFont="1" applyFill="1" applyBorder="1" applyAlignment="1" applyProtection="1">
      <alignment horizontal="right" vertical="center"/>
      <protection locked="0"/>
    </xf>
    <xf numFmtId="177" fontId="9" fillId="3" borderId="15" xfId="0" applyNumberFormat="1" applyFont="1" applyFill="1" applyBorder="1" applyAlignment="1" applyProtection="1">
      <alignment horizontal="right" vertical="center"/>
      <protection locked="0"/>
    </xf>
    <xf numFmtId="177" fontId="9" fillId="3" borderId="17" xfId="0" applyNumberFormat="1" applyFont="1" applyFill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3" fontId="5" fillId="0" borderId="2" xfId="0" applyNumberFormat="1" applyFont="1" applyBorder="1" applyAlignment="1" applyProtection="1">
      <alignment horizontal="right" vertical="center"/>
    </xf>
    <xf numFmtId="3" fontId="5" fillId="0" borderId="3" xfId="0" applyNumberFormat="1" applyFont="1" applyBorder="1" applyAlignment="1" applyProtection="1">
      <alignment horizontal="right" vertical="center"/>
    </xf>
    <xf numFmtId="38" fontId="5" fillId="0" borderId="2" xfId="1" applyFont="1" applyBorder="1" applyAlignment="1" applyProtection="1">
      <alignment horizontal="right" vertical="center"/>
    </xf>
    <xf numFmtId="38" fontId="5" fillId="0" borderId="3" xfId="1" applyFont="1" applyBorder="1" applyAlignment="1" applyProtection="1">
      <alignment horizontal="right" vertical="center"/>
    </xf>
    <xf numFmtId="176" fontId="5" fillId="0" borderId="1" xfId="0" applyNumberFormat="1" applyFont="1" applyFill="1" applyBorder="1" applyAlignment="1" applyProtection="1">
      <alignment horizontal="right" vertical="center"/>
      <protection locked="0"/>
    </xf>
    <xf numFmtId="176" fontId="5" fillId="0" borderId="28" xfId="0" applyNumberFormat="1" applyFont="1" applyFill="1" applyBorder="1" applyAlignment="1" applyProtection="1">
      <alignment horizontal="right" vertical="center"/>
      <protection locked="0"/>
    </xf>
    <xf numFmtId="176" fontId="5" fillId="0" borderId="2" xfId="0" applyNumberFormat="1" applyFont="1" applyFill="1" applyBorder="1" applyAlignment="1" applyProtection="1">
      <alignment horizontal="right" vertical="center"/>
      <protection locked="0"/>
    </xf>
    <xf numFmtId="176" fontId="5" fillId="0" borderId="4" xfId="0" applyNumberFormat="1" applyFont="1" applyFill="1" applyBorder="1" applyAlignment="1" applyProtection="1">
      <alignment horizontal="right" vertical="center"/>
      <protection locked="0"/>
    </xf>
    <xf numFmtId="176" fontId="5" fillId="0" borderId="10" xfId="0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zoomScaleNormal="100" workbookViewId="0">
      <selection sqref="A1:G1"/>
    </sheetView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5.125" customWidth="1"/>
    <col min="5" max="5" width="18.25" customWidth="1"/>
  </cols>
  <sheetData>
    <row r="1" spans="1:11" ht="31.5" customHeight="1" x14ac:dyDescent="0.25">
      <c r="A1" s="25" t="s">
        <v>4</v>
      </c>
      <c r="B1" s="25"/>
      <c r="C1" s="25"/>
      <c r="D1" s="25"/>
      <c r="E1" s="25"/>
      <c r="F1" s="25"/>
      <c r="G1" s="25"/>
    </row>
    <row r="3" spans="1:11" ht="24" customHeight="1" x14ac:dyDescent="0.15">
      <c r="E3" s="3"/>
      <c r="F3" s="2" t="s">
        <v>9</v>
      </c>
    </row>
    <row r="4" spans="1:11" ht="39" customHeight="1" x14ac:dyDescent="0.15">
      <c r="B4" s="1"/>
      <c r="D4" s="3" t="s">
        <v>1</v>
      </c>
    </row>
    <row r="5" spans="1:11" ht="39" customHeight="1" x14ac:dyDescent="0.15">
      <c r="B5" s="1"/>
      <c r="D5" s="3" t="s">
        <v>2</v>
      </c>
    </row>
    <row r="6" spans="1:11" ht="39" customHeight="1" x14ac:dyDescent="0.15">
      <c r="B6" s="1"/>
      <c r="D6" s="3" t="s">
        <v>3</v>
      </c>
    </row>
    <row r="9" spans="1:11" ht="30" customHeight="1" x14ac:dyDescent="0.15">
      <c r="B9" s="4" t="s">
        <v>20</v>
      </c>
      <c r="C9" s="4"/>
      <c r="D9" s="4"/>
      <c r="E9" s="5"/>
    </row>
    <row r="11" spans="1:11" s="7" customFormat="1" ht="14.25" thickBot="1" x14ac:dyDescent="0.2">
      <c r="G11" s="1" t="s">
        <v>6</v>
      </c>
    </row>
    <row r="12" spans="1:11" s="7" customFormat="1" ht="30" customHeight="1" x14ac:dyDescent="0.15">
      <c r="B12" s="8" t="s">
        <v>10</v>
      </c>
      <c r="C12" s="44" t="s">
        <v>11</v>
      </c>
      <c r="D12" s="44"/>
      <c r="E12" s="44" t="s">
        <v>12</v>
      </c>
      <c r="F12" s="44"/>
      <c r="G12" s="45"/>
    </row>
    <row r="13" spans="1:11" s="7" customFormat="1" ht="33" customHeight="1" x14ac:dyDescent="0.15">
      <c r="B13" s="9" t="s">
        <v>21</v>
      </c>
      <c r="C13" s="46">
        <v>146520</v>
      </c>
      <c r="D13" s="47"/>
      <c r="E13" s="52"/>
      <c r="F13" s="53"/>
      <c r="G13" s="54"/>
    </row>
    <row r="14" spans="1:11" s="7" customFormat="1" ht="33" customHeight="1" x14ac:dyDescent="0.15">
      <c r="B14" s="9" t="s">
        <v>22</v>
      </c>
      <c r="C14" s="48">
        <v>130950</v>
      </c>
      <c r="D14" s="49"/>
      <c r="E14" s="50"/>
      <c r="F14" s="50"/>
      <c r="G14" s="51"/>
      <c r="K14" s="10"/>
    </row>
    <row r="15" spans="1:11" s="7" customFormat="1" ht="33" customHeight="1" x14ac:dyDescent="0.15">
      <c r="B15" s="9" t="s">
        <v>23</v>
      </c>
      <c r="C15" s="48">
        <v>108900</v>
      </c>
      <c r="D15" s="49"/>
      <c r="E15" s="50"/>
      <c r="F15" s="50"/>
      <c r="G15" s="51"/>
      <c r="K15" s="10"/>
    </row>
    <row r="16" spans="1:11" s="7" customFormat="1" ht="33" customHeight="1" x14ac:dyDescent="0.15">
      <c r="B16" s="9" t="s">
        <v>24</v>
      </c>
      <c r="C16" s="48">
        <v>99000</v>
      </c>
      <c r="D16" s="49"/>
      <c r="E16" s="50"/>
      <c r="F16" s="50"/>
      <c r="G16" s="51"/>
      <c r="K16" s="10"/>
    </row>
    <row r="17" spans="1:11" s="7" customFormat="1" ht="33" customHeight="1" x14ac:dyDescent="0.15">
      <c r="B17" s="9" t="s">
        <v>25</v>
      </c>
      <c r="C17" s="48">
        <v>84150</v>
      </c>
      <c r="D17" s="49"/>
      <c r="E17" s="50"/>
      <c r="F17" s="50"/>
      <c r="G17" s="51"/>
      <c r="K17" s="10"/>
    </row>
    <row r="18" spans="1:11" s="7" customFormat="1" ht="33" customHeight="1" thickBot="1" x14ac:dyDescent="0.2">
      <c r="B18" s="18" t="s">
        <v>26</v>
      </c>
      <c r="C18" s="30">
        <v>125000</v>
      </c>
      <c r="D18" s="31"/>
      <c r="E18" s="32"/>
      <c r="F18" s="32"/>
      <c r="G18" s="33"/>
      <c r="K18" s="10"/>
    </row>
    <row r="19" spans="1:11" s="7" customFormat="1" ht="21" customHeight="1" thickBot="1" x14ac:dyDescent="0.2">
      <c r="C19" s="11"/>
      <c r="D19" s="11"/>
      <c r="E19" s="11"/>
      <c r="F19" s="11"/>
      <c r="G19" s="1" t="s">
        <v>6</v>
      </c>
    </row>
    <row r="20" spans="1:11" s="7" customFormat="1" ht="30" customHeight="1" x14ac:dyDescent="0.15">
      <c r="B20" s="8" t="s">
        <v>13</v>
      </c>
      <c r="C20" s="17" t="s">
        <v>14</v>
      </c>
      <c r="D20" s="12" t="s">
        <v>15</v>
      </c>
      <c r="E20" s="17" t="s">
        <v>16</v>
      </c>
      <c r="F20" s="26" t="s">
        <v>19</v>
      </c>
      <c r="G20" s="27"/>
    </row>
    <row r="21" spans="1:11" s="7" customFormat="1" ht="33" customHeight="1" x14ac:dyDescent="0.15">
      <c r="B21" s="19" t="s">
        <v>29</v>
      </c>
      <c r="C21" s="20">
        <v>3200</v>
      </c>
      <c r="D21" s="21">
        <v>45.462499999999999</v>
      </c>
      <c r="E21" s="22"/>
      <c r="F21" s="28">
        <f>C21*E21</f>
        <v>0</v>
      </c>
      <c r="G21" s="29"/>
    </row>
    <row r="22" spans="1:11" s="7" customFormat="1" ht="30" customHeight="1" thickBot="1" x14ac:dyDescent="0.2">
      <c r="B22" s="34" t="s">
        <v>27</v>
      </c>
      <c r="C22" s="35"/>
      <c r="D22" s="35"/>
      <c r="E22" s="36">
        <f>F21</f>
        <v>0</v>
      </c>
      <c r="F22" s="37"/>
      <c r="G22" s="38"/>
    </row>
    <row r="23" spans="1:11" s="7" customFormat="1" ht="30" customHeight="1" thickBot="1" x14ac:dyDescent="0.2">
      <c r="G23" s="1" t="s">
        <v>6</v>
      </c>
    </row>
    <row r="24" spans="1:11" s="7" customFormat="1" ht="37.5" customHeight="1" thickBot="1" x14ac:dyDescent="0.2">
      <c r="B24" s="39" t="s">
        <v>28</v>
      </c>
      <c r="C24" s="40"/>
      <c r="D24" s="41">
        <f>E13++E14+E15+E16++E17+E18+E22</f>
        <v>0</v>
      </c>
      <c r="E24" s="42"/>
      <c r="F24" s="42"/>
      <c r="G24" s="43"/>
      <c r="H24" s="13"/>
    </row>
    <row r="26" spans="1:11" x14ac:dyDescent="0.15">
      <c r="A26" t="s">
        <v>7</v>
      </c>
    </row>
    <row r="27" spans="1:11" s="7" customFormat="1" ht="30" customHeight="1" x14ac:dyDescent="0.15">
      <c r="A27" s="6" t="s">
        <v>0</v>
      </c>
      <c r="B27" s="23" t="s">
        <v>5</v>
      </c>
      <c r="C27" s="23"/>
      <c r="D27" s="23"/>
      <c r="E27" s="23"/>
      <c r="F27" s="23"/>
      <c r="G27" s="23"/>
      <c r="H27" s="14"/>
    </row>
    <row r="28" spans="1:11" s="7" customFormat="1" x14ac:dyDescent="0.15">
      <c r="A28" s="6" t="s">
        <v>0</v>
      </c>
      <c r="B28" s="23" t="s">
        <v>30</v>
      </c>
      <c r="C28" s="23"/>
      <c r="D28" s="23"/>
      <c r="E28" s="23"/>
      <c r="F28" s="23"/>
      <c r="G28" s="23"/>
      <c r="H28" s="16"/>
    </row>
    <row r="29" spans="1:11" s="7" customFormat="1" x14ac:dyDescent="0.15">
      <c r="A29" s="15" t="s">
        <v>18</v>
      </c>
      <c r="B29" s="23" t="s">
        <v>17</v>
      </c>
      <c r="C29" s="23"/>
      <c r="D29" s="23"/>
      <c r="E29" s="23"/>
      <c r="F29" s="23"/>
      <c r="G29" s="23"/>
      <c r="H29" s="23"/>
    </row>
    <row r="30" spans="1:11" ht="36.75" customHeight="1" x14ac:dyDescent="0.15">
      <c r="A30" s="6" t="s">
        <v>0</v>
      </c>
      <c r="B30" s="24" t="s">
        <v>8</v>
      </c>
      <c r="C30" s="24"/>
      <c r="D30" s="24"/>
      <c r="E30" s="24"/>
      <c r="F30" s="24"/>
      <c r="G30" s="24"/>
    </row>
  </sheetData>
  <mergeCells count="25">
    <mergeCell ref="C17:D17"/>
    <mergeCell ref="E17:G17"/>
    <mergeCell ref="E13:G13"/>
    <mergeCell ref="C16:D16"/>
    <mergeCell ref="E16:G16"/>
    <mergeCell ref="C15:D15"/>
    <mergeCell ref="E15:G15"/>
    <mergeCell ref="C14:D14"/>
    <mergeCell ref="E14:G14"/>
    <mergeCell ref="B29:H29"/>
    <mergeCell ref="B27:G27"/>
    <mergeCell ref="B30:G30"/>
    <mergeCell ref="A1:G1"/>
    <mergeCell ref="F20:G20"/>
    <mergeCell ref="F21:G21"/>
    <mergeCell ref="B28:G28"/>
    <mergeCell ref="C18:D18"/>
    <mergeCell ref="E18:G18"/>
    <mergeCell ref="B22:D22"/>
    <mergeCell ref="E22:G22"/>
    <mergeCell ref="B24:C24"/>
    <mergeCell ref="D24:G24"/>
    <mergeCell ref="C12:D12"/>
    <mergeCell ref="E12:G12"/>
    <mergeCell ref="C13:D13"/>
  </mergeCells>
  <phoneticPr fontId="1"/>
  <pageMargins left="0.59055118110236227" right="0.39370078740157483" top="0.74803149606299213" bottom="0.74803149606299213" header="0.31496062992125984" footer="0.31496062992125984"/>
  <pageSetup paperSize="9" scale="84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2022-01-19T09:25:40Z</dcterms:modified>
</cp:coreProperties>
</file>