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30_福祉部\3010_福祉総務課\課共有\01  課内共有\23　総合福祉会館\②契約（業務評定・業者引継含む）\R03委託契約（長期あり：保全、清掃、警備）\01建築保全\01仕様書\"/>
    </mc:Choice>
  </mc:AlternateContent>
  <xr:revisionPtr revIDLastSave="0" documentId="13_ncr:1_{AD6EF50F-458F-4076-9E2A-997F9AD26545}" xr6:coauthVersionLast="36" xr6:coauthVersionMax="36" xr10:uidLastSave="{00000000-0000-0000-0000-000000000000}"/>
  <bookViews>
    <workbookView xWindow="32760" yWindow="90" windowWidth="16020" windowHeight="6525" xr2:uid="{00000000-000D-0000-FFFF-FFFF00000000}"/>
  </bookViews>
  <sheets>
    <sheet name="Sheet1" sheetId="1" r:id="rId1"/>
  </sheets>
  <definedNames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5" i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L14" i="1"/>
  <c r="J15" i="1"/>
  <c r="K15" i="1"/>
  <c r="J16" i="1"/>
  <c r="K16" i="1"/>
  <c r="J17" i="1"/>
  <c r="K17" i="1"/>
  <c r="J18" i="1"/>
  <c r="K18" i="1"/>
  <c r="J19" i="1"/>
  <c r="K19" i="1"/>
  <c r="J20" i="1"/>
  <c r="K20" i="1"/>
  <c r="L20" i="1"/>
  <c r="J21" i="1"/>
  <c r="K21" i="1"/>
  <c r="J22" i="1"/>
  <c r="K22" i="1"/>
  <c r="J23" i="1"/>
  <c r="K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J32" i="1"/>
  <c r="K32" i="1"/>
  <c r="J33" i="1"/>
  <c r="K33" i="1"/>
  <c r="J34" i="1"/>
  <c r="K34" i="1"/>
  <c r="L34" i="1"/>
  <c r="I3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5" i="1"/>
  <c r="K35" i="1" l="1"/>
  <c r="L35" i="1"/>
  <c r="J35" i="1"/>
  <c r="I35" i="1"/>
  <c r="I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H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単価を入力してください</t>
        </r>
      </text>
    </comment>
  </commentList>
</comments>
</file>

<file path=xl/sharedStrings.xml><?xml version="1.0" encoding="utf-8"?>
<sst xmlns="http://schemas.openxmlformats.org/spreadsheetml/2006/main" count="81" uniqueCount="50">
  <si>
    <t>単位</t>
    <rPh sb="0" eb="2">
      <t>タンイ</t>
    </rPh>
    <phoneticPr fontId="1"/>
  </si>
  <si>
    <t>業務内容</t>
    <rPh sb="0" eb="2">
      <t>ギョウム</t>
    </rPh>
    <rPh sb="2" eb="4">
      <t>ナイヨウ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</si>
  <si>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</si>
  <si>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</si>
  <si>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注意１：本案件については全契約期間（初年度から最終年度まで）の金額を入札金額としてください。</t>
    <rPh sb="0" eb="2">
      <t>チュウイ</t>
    </rPh>
    <rPh sb="4" eb="5">
      <t>ホン</t>
    </rPh>
    <rPh sb="5" eb="7">
      <t>アンケン</t>
    </rPh>
    <rPh sb="12" eb="13">
      <t>ゼン</t>
    </rPh>
    <rPh sb="13" eb="15">
      <t>ケイヤク</t>
    </rPh>
    <rPh sb="15" eb="17">
      <t>キカン</t>
    </rPh>
    <rPh sb="18" eb="21">
      <t>ショネンド</t>
    </rPh>
    <rPh sb="23" eb="25">
      <t>サイシュウ</t>
    </rPh>
    <rPh sb="25" eb="27">
      <t>ネンド</t>
    </rPh>
    <rPh sb="31" eb="33">
      <t>キンガク</t>
    </rPh>
    <rPh sb="34" eb="36">
      <t>ニュウサツ</t>
    </rPh>
    <rPh sb="36" eb="38">
      <t>キンガク</t>
    </rPh>
    <phoneticPr fontId="1"/>
  </si>
  <si>
    <t>積算金額（税抜）＝入札金額</t>
    <rPh sb="0" eb="2">
      <t>セキサン</t>
    </rPh>
    <rPh sb="2" eb="4">
      <t>キンガク</t>
    </rPh>
    <rPh sb="9" eb="11">
      <t>ニュウサツ</t>
    </rPh>
    <rPh sb="11" eb="13">
      <t>キンガク</t>
    </rPh>
    <phoneticPr fontId="1"/>
  </si>
  <si>
    <t>長期継続契約　入札金額積算内訳書</t>
    <rPh sb="0" eb="2">
      <t>チョウキ</t>
    </rPh>
    <rPh sb="2" eb="4">
      <t>ケイゾク</t>
    </rPh>
    <rPh sb="4" eb="6">
      <t>ケイヤク</t>
    </rPh>
    <rPh sb="7" eb="9">
      <t>ニュウサツ</t>
    </rPh>
    <rPh sb="9" eb="11">
      <t>キンガク</t>
    </rPh>
    <rPh sb="11" eb="13">
      <t>セキサン</t>
    </rPh>
    <rPh sb="13" eb="16">
      <t>ウチワケショ</t>
    </rPh>
    <phoneticPr fontId="1"/>
  </si>
  <si>
    <t>注意２：自動計算により入札金額を算定していますが、入札前に必ず入札金額の確認をお願いします。
          このシートの計算式に誤りがあっても、本市は責任を負いません。また、入札の中止もいたしません。</t>
    <rPh sb="0" eb="2">
      <t>チュウイ</t>
    </rPh>
    <phoneticPr fontId="1"/>
  </si>
  <si>
    <t>契約単価
（税抜）</t>
    <rPh sb="0" eb="2">
      <t>ケイヤク</t>
    </rPh>
    <rPh sb="2" eb="4">
      <t>タンカ</t>
    </rPh>
    <phoneticPr fontId="1"/>
  </si>
  <si>
    <t>５　簡易専用水道検査　</t>
    <phoneticPr fontId="1"/>
  </si>
  <si>
    <t>６　水質検査
　　「6M」に該当するもの</t>
    <phoneticPr fontId="1"/>
  </si>
  <si>
    <t>６　水質検査
　　上記以外</t>
    <phoneticPr fontId="1"/>
  </si>
  <si>
    <t>案件名：総合福祉会館建築保全業務委託（長期継続契約）</t>
    <rPh sb="0" eb="2">
      <t>アンケン</t>
    </rPh>
    <rPh sb="2" eb="3">
      <t>メイ</t>
    </rPh>
    <phoneticPr fontId="1"/>
  </si>
  <si>
    <r>
      <t>１　定期点検等及び保守業務
　　建築：「</t>
    </r>
    <r>
      <rPr>
        <b/>
        <sz val="9"/>
        <color indexed="10"/>
        <rFont val="ＭＳ Ｐゴシック"/>
        <family val="3"/>
        <charset val="128"/>
      </rPr>
      <t>3Y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ケンチク</t>
    </rPh>
    <phoneticPr fontId="1"/>
  </si>
  <si>
    <r>
      <t>１　定期点検等及び保守業務
　　建築：「</t>
    </r>
    <r>
      <rPr>
        <b/>
        <sz val="9"/>
        <color indexed="10"/>
        <rFont val="ＭＳ Ｐゴシック"/>
        <family val="3"/>
        <charset val="128"/>
      </rPr>
      <t>1Y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ケンチク</t>
    </rPh>
    <phoneticPr fontId="1"/>
  </si>
  <si>
    <r>
      <t>１　定期点検等及び保守業務
　　建築：「</t>
    </r>
    <r>
      <rPr>
        <b/>
        <sz val="9"/>
        <color indexed="10"/>
        <rFont val="ＭＳ Ｐゴシック"/>
        <family val="3"/>
        <charset val="128"/>
      </rPr>
      <t>2/Y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ケンチク</t>
    </rPh>
    <phoneticPr fontId="1"/>
  </si>
  <si>
    <r>
      <t>１　定期点検等及び保守業務
　　電気設備：「</t>
    </r>
    <r>
      <rPr>
        <b/>
        <sz val="9"/>
        <color indexed="10"/>
        <rFont val="ＭＳ Ｐゴシック"/>
        <family val="3"/>
        <charset val="128"/>
      </rPr>
      <t>1Y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デンキ</t>
    </rPh>
    <rPh sb="18" eb="20">
      <t>セツビ</t>
    </rPh>
    <phoneticPr fontId="1"/>
  </si>
  <si>
    <r>
      <t>１　定期点検等及び保守業務
　　電気設備：「</t>
    </r>
    <r>
      <rPr>
        <b/>
        <sz val="9"/>
        <color indexed="10"/>
        <rFont val="ＭＳ Ｐゴシック"/>
        <family val="3"/>
        <charset val="128"/>
      </rPr>
      <t>6M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デンキ</t>
    </rPh>
    <rPh sb="18" eb="20">
      <t>セツビ</t>
    </rPh>
    <phoneticPr fontId="1"/>
  </si>
  <si>
    <r>
      <t>１　定期点検等及び保守業務
　　機械設備：「</t>
    </r>
    <r>
      <rPr>
        <b/>
        <sz val="9"/>
        <color indexed="10"/>
        <rFont val="ＭＳ Ｐゴシック"/>
        <family val="3"/>
        <charset val="128"/>
      </rPr>
      <t>1Y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キカイ</t>
    </rPh>
    <rPh sb="18" eb="20">
      <t>セツビ</t>
    </rPh>
    <phoneticPr fontId="1"/>
  </si>
  <si>
    <r>
      <t>１　定期点検等及び保守業務
　　機械設備：「</t>
    </r>
    <r>
      <rPr>
        <b/>
        <sz val="9"/>
        <color indexed="10"/>
        <rFont val="ＭＳ Ｐゴシック"/>
        <family val="3"/>
        <charset val="128"/>
      </rPr>
      <t>2/Y</t>
    </r>
    <r>
      <rPr>
        <sz val="9"/>
        <color indexed="8"/>
        <rFont val="ＭＳ Ｐゴシック"/>
        <family val="3"/>
        <charset val="128"/>
      </rPr>
      <t>」「</t>
    </r>
    <r>
      <rPr>
        <b/>
        <sz val="9"/>
        <color indexed="10"/>
        <rFont val="ＭＳ Ｐゴシック"/>
        <family val="3"/>
        <charset val="128"/>
      </rPr>
      <t>6M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キカイ</t>
    </rPh>
    <rPh sb="18" eb="20">
      <t>セツビ</t>
    </rPh>
    <phoneticPr fontId="1"/>
  </si>
  <si>
    <r>
      <t>１　定期点検等及び保守業務
　　機械設備：「</t>
    </r>
    <r>
      <rPr>
        <b/>
        <sz val="9"/>
        <color indexed="10"/>
        <rFont val="ＭＳ Ｐゴシック"/>
        <family val="3"/>
        <charset val="128"/>
      </rPr>
      <t>4/Y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キカイ</t>
    </rPh>
    <rPh sb="18" eb="20">
      <t>セツビ</t>
    </rPh>
    <phoneticPr fontId="1"/>
  </si>
  <si>
    <t>１　定期点検等及び保守業務
　　シーズンイン点検</t>
    <rPh sb="22" eb="24">
      <t>テンケン</t>
    </rPh>
    <phoneticPr fontId="1"/>
  </si>
  <si>
    <t>１　定期点検等及び保守業務
　　シーズンオン点検</t>
    <rPh sb="22" eb="24">
      <t>テンケン</t>
    </rPh>
    <phoneticPr fontId="1"/>
  </si>
  <si>
    <t>１　定期点検等及び保守業務
　　監視制御設備</t>
    <rPh sb="16" eb="18">
      <t>カンシ</t>
    </rPh>
    <rPh sb="18" eb="20">
      <t>セイギョ</t>
    </rPh>
    <rPh sb="20" eb="22">
      <t>セツビ</t>
    </rPh>
    <phoneticPr fontId="1"/>
  </si>
  <si>
    <t>１　定期点検等及び保守業務
　　防災設備（機器点検）</t>
    <phoneticPr fontId="1"/>
  </si>
  <si>
    <t>１　定期点検等及び保守業務
　　防災設備（総合点検）</t>
    <phoneticPr fontId="1"/>
  </si>
  <si>
    <r>
      <t>１　定期点検等及び保守業務
　　搬送設備：「</t>
    </r>
    <r>
      <rPr>
        <b/>
        <sz val="9"/>
        <color indexed="10"/>
        <rFont val="ＭＳ Ｐゴシック"/>
        <family val="3"/>
        <charset val="128"/>
      </rPr>
      <t>1</t>
    </r>
    <r>
      <rPr>
        <b/>
        <sz val="9"/>
        <color indexed="10"/>
        <rFont val="ＭＳ Ｐゴシック"/>
        <family val="3"/>
        <charset val="128"/>
      </rPr>
      <t>Y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ハンソウ</t>
    </rPh>
    <rPh sb="18" eb="20">
      <t>セツビ</t>
    </rPh>
    <phoneticPr fontId="1"/>
  </si>
  <si>
    <r>
      <t>１　定期点検等及び保守業務
　　搬送設備：「</t>
    </r>
    <r>
      <rPr>
        <b/>
        <sz val="9"/>
        <color indexed="10"/>
        <rFont val="ＭＳ Ｐゴシック"/>
        <family val="3"/>
        <charset val="128"/>
      </rPr>
      <t>1M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ハンソウ</t>
    </rPh>
    <rPh sb="18" eb="20">
      <t>セツビ</t>
    </rPh>
    <phoneticPr fontId="1"/>
  </si>
  <si>
    <r>
      <t>１　定期点検等及び保守業務
　　工作物・外溝等：「</t>
    </r>
    <r>
      <rPr>
        <b/>
        <sz val="9"/>
        <color indexed="10"/>
        <rFont val="ＭＳ Ｐゴシック"/>
        <family val="3"/>
        <charset val="128"/>
      </rPr>
      <t>1</t>
    </r>
    <r>
      <rPr>
        <b/>
        <sz val="9"/>
        <color indexed="10"/>
        <rFont val="ＭＳ Ｐゴシック"/>
        <family val="3"/>
        <charset val="128"/>
      </rPr>
      <t>Y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rPh sb="16" eb="18">
      <t>コウサク</t>
    </rPh>
    <rPh sb="18" eb="19">
      <t>ブツ</t>
    </rPh>
    <rPh sb="20" eb="21">
      <t>ソト</t>
    </rPh>
    <rPh sb="21" eb="22">
      <t>ミゾ</t>
    </rPh>
    <rPh sb="22" eb="23">
      <t>トウ</t>
    </rPh>
    <phoneticPr fontId="1"/>
  </si>
  <si>
    <r>
      <t>１　定期点検等及び保守業務
　　工作物・外溝等：「</t>
    </r>
    <r>
      <rPr>
        <b/>
        <sz val="9"/>
        <color indexed="10"/>
        <rFont val="ＭＳ Ｐゴシック"/>
        <family val="3"/>
        <charset val="128"/>
      </rPr>
      <t>6M</t>
    </r>
    <r>
      <rPr>
        <sz val="9"/>
        <color indexed="8"/>
        <rFont val="ＭＳ Ｐゴシック"/>
        <family val="3"/>
        <charset val="128"/>
      </rPr>
      <t>」に該当するもの</t>
    </r>
    <rPh sb="2" eb="4">
      <t>テイキ</t>
    </rPh>
    <rPh sb="4" eb="6">
      <t>テンケン</t>
    </rPh>
    <rPh sb="6" eb="7">
      <t>トウ</t>
    </rPh>
    <rPh sb="7" eb="8">
      <t>オヨ</t>
    </rPh>
    <rPh sb="9" eb="11">
      <t>ホシュ</t>
    </rPh>
    <rPh sb="11" eb="13">
      <t>ギョウム</t>
    </rPh>
    <phoneticPr fontId="1"/>
  </si>
  <si>
    <r>
      <t>２　運転・監視及び日常点検・保守業務
　　建築：「</t>
    </r>
    <r>
      <rPr>
        <b/>
        <sz val="9"/>
        <color indexed="10"/>
        <rFont val="ＭＳ Ｐゴシック"/>
        <family val="3"/>
        <charset val="128"/>
      </rPr>
      <t>3M</t>
    </r>
    <r>
      <rPr>
        <sz val="9"/>
        <color indexed="8"/>
        <rFont val="ＭＳ Ｐゴシック"/>
        <family val="3"/>
        <charset val="128"/>
      </rPr>
      <t>」に該当するもの</t>
    </r>
    <phoneticPr fontId="1"/>
  </si>
  <si>
    <t>２　運転・監視及び日常点検・保守業務
　　建築：上記以外</t>
    <rPh sb="24" eb="26">
      <t>ジョウキ</t>
    </rPh>
    <rPh sb="26" eb="28">
      <t>イガイ</t>
    </rPh>
    <phoneticPr fontId="1"/>
  </si>
  <si>
    <t>２　運転・監視及び日常点検・保守業務
　　電気設備</t>
    <rPh sb="21" eb="23">
      <t>デンキ</t>
    </rPh>
    <rPh sb="23" eb="25">
      <t>セツビ</t>
    </rPh>
    <phoneticPr fontId="1"/>
  </si>
  <si>
    <t>２　運転・監視及び日常点検・保守業務
　　機械設備</t>
    <rPh sb="21" eb="23">
      <t>キカイ</t>
    </rPh>
    <rPh sb="23" eb="25">
      <t>セツビ</t>
    </rPh>
    <phoneticPr fontId="1"/>
  </si>
  <si>
    <t>２　運転・監視及び日常点検・保守業務
　　監視制御設備</t>
    <rPh sb="21" eb="23">
      <t>カンシ</t>
    </rPh>
    <rPh sb="23" eb="25">
      <t>セイギョ</t>
    </rPh>
    <rPh sb="25" eb="27">
      <t>セツビ</t>
    </rPh>
    <phoneticPr fontId="1"/>
  </si>
  <si>
    <t>２　運転・監視及び日常点検・保守業務
　　搬送設備</t>
    <rPh sb="21" eb="23">
      <t>ハンソウ</t>
    </rPh>
    <rPh sb="23" eb="25">
      <t>セツビ</t>
    </rPh>
    <phoneticPr fontId="1"/>
  </si>
  <si>
    <t>３　執務環境測定業務
    空気環境測定</t>
    <rPh sb="15" eb="17">
      <t>クウキ</t>
    </rPh>
    <rPh sb="17" eb="19">
      <t>カンキョウ</t>
    </rPh>
    <rPh sb="19" eb="21">
      <t>ソクテイ</t>
    </rPh>
    <phoneticPr fontId="1"/>
  </si>
  <si>
    <t>３　執務環境測定業務
    照度測定</t>
    <rPh sb="15" eb="16">
      <t>テ</t>
    </rPh>
    <rPh sb="16" eb="17">
      <t>ド</t>
    </rPh>
    <rPh sb="17" eb="19">
      <t>ソクテイ</t>
    </rPh>
    <phoneticPr fontId="1"/>
  </si>
  <si>
    <t>月</t>
  </si>
  <si>
    <r>
      <t>１　定期点検等及び保守業務
　　機械設備：「</t>
    </r>
    <r>
      <rPr>
        <b/>
        <sz val="9"/>
        <color indexed="10"/>
        <rFont val="ＭＳ Ｐゴシック"/>
        <family val="3"/>
        <charset val="128"/>
      </rPr>
      <t>8</t>
    </r>
    <r>
      <rPr>
        <b/>
        <sz val="9"/>
        <color indexed="10"/>
        <rFont val="ＭＳ Ｐゴシック"/>
        <family val="3"/>
        <charset val="128"/>
      </rPr>
      <t>/Y</t>
    </r>
    <r>
      <rPr>
        <sz val="9"/>
        <color indexed="8"/>
        <rFont val="ＭＳ Ｐゴシック"/>
        <family val="3"/>
        <charset val="128"/>
      </rPr>
      <t>」に該当するもの</t>
    </r>
    <rPh sb="16" eb="18">
      <t>キカイ</t>
    </rPh>
    <rPh sb="18" eb="20">
      <t>セツビ</t>
    </rPh>
    <phoneticPr fontId="1"/>
  </si>
  <si>
    <t>４　ねずみ害虫防除</t>
    <rPh sb="7" eb="9">
      <t>ボウジョ</t>
    </rPh>
    <phoneticPr fontId="1"/>
  </si>
  <si>
    <t>R3</t>
    <phoneticPr fontId="1"/>
  </si>
  <si>
    <t>R4</t>
  </si>
  <si>
    <t>R5</t>
  </si>
  <si>
    <t>R6</t>
  </si>
  <si>
    <t>予定数量</t>
    <rPh sb="0" eb="2">
      <t>ヨテイ</t>
    </rPh>
    <rPh sb="2" eb="4">
      <t>スウリョウ</t>
    </rPh>
    <phoneticPr fontId="24"/>
  </si>
  <si>
    <t>小計</t>
    <rPh sb="0" eb="2">
      <t>ショウケイ</t>
    </rPh>
    <phoneticPr fontId="1"/>
  </si>
  <si>
    <t>年度ごとの積算金額（税抜）</t>
    <rPh sb="0" eb="2">
      <t>ネンド</t>
    </rPh>
    <rPh sb="5" eb="7">
      <t>セキサン</t>
    </rPh>
    <rPh sb="7" eb="9">
      <t>キンガク</t>
    </rPh>
    <rPh sb="10" eb="11">
      <t>ゼイ</t>
    </rPh>
    <rPh sb="11" eb="12">
      <t>ヌ</t>
    </rPh>
    <phoneticPr fontId="1"/>
  </si>
  <si>
    <t>【参考】年度ごとの上限金額</t>
    <rPh sb="1" eb="3">
      <t>サンコウ</t>
    </rPh>
    <rPh sb="4" eb="6">
      <t>ネンド</t>
    </rPh>
    <rPh sb="9" eb="11">
      <t>ジョウゲン</t>
    </rPh>
    <rPh sb="11" eb="13">
      <t>キンガク</t>
    </rPh>
    <phoneticPr fontId="24"/>
  </si>
  <si>
    <t>合計</t>
    <rPh sb="0" eb="2">
      <t>ゴウケイ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</si>
</sst>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32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22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0" borderId="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33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2">
    <xf numFmtId="0" fontId="0" fillId="0" borderId="0" xfId="0" applyFont="1" applyAlignment="1">
      <alignment vertical="center"/>
    </xf>
    <xf numFmtId="38" fontId="21" fillId="0" borderId="0" xfId="33" applyFont="1" applyAlignment="1">
      <alignment vertical="center"/>
    </xf>
    <xf numFmtId="38" fontId="21" fillId="0" borderId="0" xfId="33" applyFont="1" applyAlignment="1">
      <alignment horizontal="center" vertical="center"/>
    </xf>
    <xf numFmtId="38" fontId="21" fillId="0" borderId="0" xfId="33" applyFont="1" applyAlignment="1">
      <alignment horizontal="left" vertical="center"/>
    </xf>
    <xf numFmtId="38" fontId="21" fillId="0" borderId="0" xfId="33" applyFont="1" applyAlignment="1">
      <alignment vertical="center"/>
    </xf>
    <xf numFmtId="38" fontId="21" fillId="4" borderId="1" xfId="33" applyFont="1" applyFill="1" applyBorder="1" applyAlignment="1" applyProtection="1">
      <alignment vertical="center"/>
      <protection locked="0"/>
    </xf>
    <xf numFmtId="38" fontId="21" fillId="8" borderId="1" xfId="33" applyFont="1" applyFill="1" applyBorder="1" applyAlignment="1">
      <alignment horizontal="center" vertical="center"/>
    </xf>
    <xf numFmtId="38" fontId="22" fillId="8" borderId="1" xfId="33" applyFont="1" applyFill="1" applyBorder="1" applyAlignment="1">
      <alignment vertical="center"/>
    </xf>
    <xf numFmtId="38" fontId="22" fillId="8" borderId="1" xfId="33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38" fontId="21" fillId="37" borderId="1" xfId="33" applyFont="1" applyFill="1" applyBorder="1" applyAlignment="1">
      <alignment horizontal="center" vertical="center"/>
    </xf>
    <xf numFmtId="38" fontId="26" fillId="37" borderId="1" xfId="33" applyFont="1" applyFill="1" applyBorder="1" applyAlignment="1">
      <alignment horizontal="center" vertical="center" wrapText="1" shrinkToFit="1"/>
    </xf>
    <xf numFmtId="38" fontId="25" fillId="5" borderId="1" xfId="33" applyFont="1" applyFill="1" applyBorder="1" applyAlignment="1">
      <alignment vertical="center"/>
    </xf>
    <xf numFmtId="38" fontId="25" fillId="5" borderId="13" xfId="33" applyFont="1" applyFill="1" applyBorder="1" applyAlignment="1">
      <alignment vertical="center"/>
    </xf>
    <xf numFmtId="38" fontId="25" fillId="5" borderId="14" xfId="33" applyFont="1" applyFill="1" applyBorder="1" applyAlignment="1">
      <alignment vertical="center"/>
    </xf>
    <xf numFmtId="38" fontId="30" fillId="5" borderId="14" xfId="33" applyFont="1" applyFill="1" applyBorder="1" applyAlignment="1">
      <alignment vertical="center" shrinkToFit="1"/>
    </xf>
    <xf numFmtId="176" fontId="4" fillId="5" borderId="14" xfId="33" applyNumberFormat="1" applyFont="1" applyFill="1" applyBorder="1" applyAlignment="1">
      <alignment vertical="center" shrinkToFit="1"/>
    </xf>
    <xf numFmtId="38" fontId="21" fillId="8" borderId="1" xfId="33" applyFont="1" applyFill="1" applyBorder="1" applyAlignment="1">
      <alignment vertical="center"/>
    </xf>
    <xf numFmtId="38" fontId="21" fillId="8" borderId="13" xfId="33" applyFont="1" applyFill="1" applyBorder="1" applyAlignment="1">
      <alignment vertical="center"/>
    </xf>
    <xf numFmtId="38" fontId="29" fillId="8" borderId="1" xfId="33" applyFont="1" applyFill="1" applyBorder="1" applyAlignment="1">
      <alignment horizontal="center" vertical="center"/>
    </xf>
    <xf numFmtId="38" fontId="25" fillId="35" borderId="16" xfId="33" applyFont="1" applyFill="1" applyBorder="1" applyAlignment="1">
      <alignment horizontal="center" vertical="center"/>
    </xf>
    <xf numFmtId="38" fontId="25" fillId="35" borderId="17" xfId="33" applyFont="1" applyFill="1" applyBorder="1" applyAlignment="1">
      <alignment horizontal="center" vertical="center"/>
    </xf>
    <xf numFmtId="38" fontId="25" fillId="35" borderId="18" xfId="33" applyFont="1" applyFill="1" applyBorder="1" applyAlignment="1">
      <alignment horizontal="center" vertical="center"/>
    </xf>
    <xf numFmtId="38" fontId="21" fillId="35" borderId="2" xfId="33" applyFont="1" applyFill="1" applyBorder="1" applyAlignment="1">
      <alignment horizontal="center" vertical="center"/>
    </xf>
    <xf numFmtId="0" fontId="0" fillId="35" borderId="3" xfId="0" applyFont="1" applyFill="1" applyBorder="1" applyAlignment="1">
      <alignment horizontal="center" vertical="center"/>
    </xf>
    <xf numFmtId="38" fontId="23" fillId="5" borderId="0" xfId="33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38" fontId="21" fillId="37" borderId="1" xfId="33" applyFont="1" applyFill="1" applyBorder="1" applyAlignment="1">
      <alignment horizontal="center" vertical="center"/>
    </xf>
    <xf numFmtId="38" fontId="21" fillId="37" borderId="1" xfId="33" applyFont="1" applyFill="1" applyBorder="1" applyAlignment="1">
      <alignment horizontal="center" vertical="center" wrapText="1"/>
    </xf>
    <xf numFmtId="38" fontId="27" fillId="11" borderId="15" xfId="33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8" fontId="28" fillId="36" borderId="15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BreakPreview" topLeftCell="A24" zoomScaleNormal="100" zoomScaleSheetLayoutView="100" workbookViewId="0">
      <selection activeCell="L39" sqref="L39"/>
    </sheetView>
  </sheetViews>
  <sheetFormatPr defaultRowHeight="37.5" customHeight="1"/>
  <cols>
    <col min="1" max="1" width="33.625" style="1" customWidth="1"/>
    <col min="2" max="2" width="6.5" style="2" bestFit="1" customWidth="1"/>
    <col min="3" max="3" width="6.5" style="2" customWidth="1"/>
    <col min="4" max="4" width="4.75" style="1" bestFit="1" customWidth="1"/>
    <col min="5" max="7" width="4.75" style="4" bestFit="1" customWidth="1"/>
    <col min="8" max="8" width="15.625" style="1" customWidth="1"/>
    <col min="9" max="9" width="11.875" style="1" bestFit="1" customWidth="1"/>
    <col min="10" max="12" width="11.875" style="4" bestFit="1" customWidth="1"/>
    <col min="13" max="16384" width="9" style="1"/>
  </cols>
  <sheetData>
    <row r="1" spans="1:12" ht="30" customHeight="1">
      <c r="A1" s="4" t="s">
        <v>6</v>
      </c>
      <c r="B1" s="4"/>
      <c r="C1" s="4"/>
      <c r="D1" s="4"/>
      <c r="H1" s="4"/>
      <c r="I1" s="4"/>
    </row>
    <row r="2" spans="1:12" ht="30" customHeight="1">
      <c r="A2" s="3" t="s">
        <v>12</v>
      </c>
    </row>
    <row r="3" spans="1:12" s="4" customFormat="1" ht="30" customHeight="1">
      <c r="A3" s="27" t="s">
        <v>1</v>
      </c>
      <c r="B3" s="27" t="s">
        <v>45</v>
      </c>
      <c r="C3" s="27"/>
      <c r="D3" s="27"/>
      <c r="E3" s="27"/>
      <c r="F3" s="27"/>
      <c r="G3" s="27"/>
      <c r="H3" s="28" t="s">
        <v>8</v>
      </c>
      <c r="I3" s="27" t="s">
        <v>46</v>
      </c>
      <c r="J3" s="27"/>
      <c r="K3" s="27"/>
      <c r="L3" s="27"/>
    </row>
    <row r="4" spans="1:12" ht="30" customHeight="1">
      <c r="A4" s="27"/>
      <c r="B4" s="10" t="s">
        <v>0</v>
      </c>
      <c r="C4" s="10" t="s">
        <v>49</v>
      </c>
      <c r="D4" s="11" t="s">
        <v>41</v>
      </c>
      <c r="E4" s="11" t="s">
        <v>42</v>
      </c>
      <c r="F4" s="11" t="s">
        <v>43</v>
      </c>
      <c r="G4" s="11" t="s">
        <v>44</v>
      </c>
      <c r="H4" s="28"/>
      <c r="I4" s="11" t="s">
        <v>41</v>
      </c>
      <c r="J4" s="11" t="s">
        <v>42</v>
      </c>
      <c r="K4" s="11" t="s">
        <v>43</v>
      </c>
      <c r="L4" s="11" t="s">
        <v>44</v>
      </c>
    </row>
    <row r="5" spans="1:12" ht="30" customHeight="1">
      <c r="A5" s="8" t="s">
        <v>13</v>
      </c>
      <c r="B5" s="6" t="s">
        <v>3</v>
      </c>
      <c r="C5" s="19">
        <f>SUM(D5:G5)</f>
        <v>1</v>
      </c>
      <c r="D5" s="17">
        <v>1</v>
      </c>
      <c r="E5" s="18"/>
      <c r="F5" s="18"/>
      <c r="G5" s="18"/>
      <c r="H5" s="5"/>
      <c r="I5" s="12">
        <f>D5*$H5</f>
        <v>0</v>
      </c>
      <c r="J5" s="13"/>
      <c r="K5" s="13"/>
      <c r="L5" s="13"/>
    </row>
    <row r="6" spans="1:12" ht="30" customHeight="1">
      <c r="A6" s="8" t="s">
        <v>14</v>
      </c>
      <c r="B6" s="6" t="s">
        <v>3</v>
      </c>
      <c r="C6" s="19">
        <f t="shared" ref="C6:C34" si="0">SUM(D6:G6)</f>
        <v>3</v>
      </c>
      <c r="D6" s="17">
        <v>1</v>
      </c>
      <c r="E6" s="17">
        <v>1</v>
      </c>
      <c r="F6" s="17">
        <v>1</v>
      </c>
      <c r="G6" s="18"/>
      <c r="H6" s="5"/>
      <c r="I6" s="12">
        <f t="shared" ref="I6:I34" si="1">D6*$H6</f>
        <v>0</v>
      </c>
      <c r="J6" s="12">
        <f t="shared" ref="J6:L20" si="2">E6*$H6</f>
        <v>0</v>
      </c>
      <c r="K6" s="12">
        <f t="shared" si="2"/>
        <v>0</v>
      </c>
      <c r="L6" s="13"/>
    </row>
    <row r="7" spans="1:12" ht="30" customHeight="1">
      <c r="A7" s="8" t="s">
        <v>15</v>
      </c>
      <c r="B7" s="6" t="s">
        <v>3</v>
      </c>
      <c r="C7" s="19">
        <f t="shared" si="0"/>
        <v>6</v>
      </c>
      <c r="D7" s="17">
        <v>2</v>
      </c>
      <c r="E7" s="17">
        <v>2</v>
      </c>
      <c r="F7" s="17">
        <v>2</v>
      </c>
      <c r="G7" s="18"/>
      <c r="H7" s="5"/>
      <c r="I7" s="12">
        <f t="shared" si="1"/>
        <v>0</v>
      </c>
      <c r="J7" s="12">
        <f t="shared" si="2"/>
        <v>0</v>
      </c>
      <c r="K7" s="12">
        <f t="shared" si="2"/>
        <v>0</v>
      </c>
      <c r="L7" s="13"/>
    </row>
    <row r="8" spans="1:12" ht="30" customHeight="1">
      <c r="A8" s="8" t="s">
        <v>16</v>
      </c>
      <c r="B8" s="6" t="s">
        <v>3</v>
      </c>
      <c r="C8" s="19">
        <f t="shared" si="0"/>
        <v>3</v>
      </c>
      <c r="D8" s="17">
        <v>1</v>
      </c>
      <c r="E8" s="17">
        <v>1</v>
      </c>
      <c r="F8" s="17">
        <v>1</v>
      </c>
      <c r="G8" s="18"/>
      <c r="H8" s="5"/>
      <c r="I8" s="12">
        <f t="shared" si="1"/>
        <v>0</v>
      </c>
      <c r="J8" s="12">
        <f t="shared" si="2"/>
        <v>0</v>
      </c>
      <c r="K8" s="12">
        <f t="shared" si="2"/>
        <v>0</v>
      </c>
      <c r="L8" s="13"/>
    </row>
    <row r="9" spans="1:12" ht="30" customHeight="1">
      <c r="A9" s="8" t="s">
        <v>17</v>
      </c>
      <c r="B9" s="6" t="s">
        <v>3</v>
      </c>
      <c r="C9" s="19">
        <f t="shared" si="0"/>
        <v>6</v>
      </c>
      <c r="D9" s="17">
        <v>2</v>
      </c>
      <c r="E9" s="17">
        <v>2</v>
      </c>
      <c r="F9" s="17">
        <v>2</v>
      </c>
      <c r="G9" s="18"/>
      <c r="H9" s="5"/>
      <c r="I9" s="12">
        <f t="shared" si="1"/>
        <v>0</v>
      </c>
      <c r="J9" s="12">
        <f t="shared" si="2"/>
        <v>0</v>
      </c>
      <c r="K9" s="12">
        <f t="shared" si="2"/>
        <v>0</v>
      </c>
      <c r="L9" s="13"/>
    </row>
    <row r="10" spans="1:12" ht="30" customHeight="1">
      <c r="A10" s="8" t="s">
        <v>18</v>
      </c>
      <c r="B10" s="6" t="s">
        <v>3</v>
      </c>
      <c r="C10" s="19">
        <f t="shared" si="0"/>
        <v>3</v>
      </c>
      <c r="D10" s="17">
        <v>1</v>
      </c>
      <c r="E10" s="17">
        <v>1</v>
      </c>
      <c r="F10" s="17">
        <v>1</v>
      </c>
      <c r="G10" s="18"/>
      <c r="H10" s="5"/>
      <c r="I10" s="12">
        <f t="shared" si="1"/>
        <v>0</v>
      </c>
      <c r="J10" s="12">
        <f t="shared" si="2"/>
        <v>0</v>
      </c>
      <c r="K10" s="12">
        <f t="shared" si="2"/>
        <v>0</v>
      </c>
      <c r="L10" s="13"/>
    </row>
    <row r="11" spans="1:12" ht="30" customHeight="1">
      <c r="A11" s="8" t="s">
        <v>19</v>
      </c>
      <c r="B11" s="6" t="s">
        <v>3</v>
      </c>
      <c r="C11" s="19">
        <f t="shared" si="0"/>
        <v>6</v>
      </c>
      <c r="D11" s="17">
        <v>2</v>
      </c>
      <c r="E11" s="17">
        <v>2</v>
      </c>
      <c r="F11" s="17">
        <v>2</v>
      </c>
      <c r="G11" s="18"/>
      <c r="H11" s="5"/>
      <c r="I11" s="12">
        <f t="shared" si="1"/>
        <v>0</v>
      </c>
      <c r="J11" s="12">
        <f t="shared" si="2"/>
        <v>0</v>
      </c>
      <c r="K11" s="12">
        <f t="shared" si="2"/>
        <v>0</v>
      </c>
      <c r="L11" s="13"/>
    </row>
    <row r="12" spans="1:12" ht="30" customHeight="1">
      <c r="A12" s="8" t="s">
        <v>20</v>
      </c>
      <c r="B12" s="6" t="s">
        <v>3</v>
      </c>
      <c r="C12" s="19">
        <f t="shared" si="0"/>
        <v>12</v>
      </c>
      <c r="D12" s="17">
        <v>4</v>
      </c>
      <c r="E12" s="17">
        <v>4</v>
      </c>
      <c r="F12" s="17">
        <v>4</v>
      </c>
      <c r="G12" s="18"/>
      <c r="H12" s="5"/>
      <c r="I12" s="12">
        <f t="shared" si="1"/>
        <v>0</v>
      </c>
      <c r="J12" s="12">
        <f t="shared" si="2"/>
        <v>0</v>
      </c>
      <c r="K12" s="12">
        <f t="shared" si="2"/>
        <v>0</v>
      </c>
      <c r="L12" s="13"/>
    </row>
    <row r="13" spans="1:12" ht="30" customHeight="1">
      <c r="A13" s="8" t="s">
        <v>39</v>
      </c>
      <c r="B13" s="6" t="s">
        <v>3</v>
      </c>
      <c r="C13" s="19">
        <f t="shared" si="0"/>
        <v>24</v>
      </c>
      <c r="D13" s="17">
        <v>8</v>
      </c>
      <c r="E13" s="17">
        <v>8</v>
      </c>
      <c r="F13" s="17">
        <v>8</v>
      </c>
      <c r="G13" s="18"/>
      <c r="H13" s="5"/>
      <c r="I13" s="12">
        <f t="shared" si="1"/>
        <v>0</v>
      </c>
      <c r="J13" s="12">
        <f t="shared" si="2"/>
        <v>0</v>
      </c>
      <c r="K13" s="12">
        <f t="shared" si="2"/>
        <v>0</v>
      </c>
      <c r="L13" s="13"/>
    </row>
    <row r="14" spans="1:12" ht="30" customHeight="1">
      <c r="A14" s="8" t="s">
        <v>21</v>
      </c>
      <c r="B14" s="6" t="s">
        <v>3</v>
      </c>
      <c r="C14" s="19">
        <f t="shared" si="0"/>
        <v>6</v>
      </c>
      <c r="D14" s="17">
        <v>1</v>
      </c>
      <c r="E14" s="17">
        <v>2</v>
      </c>
      <c r="F14" s="17">
        <v>2</v>
      </c>
      <c r="G14" s="17">
        <v>1</v>
      </c>
      <c r="H14" s="5"/>
      <c r="I14" s="12">
        <f t="shared" si="1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</row>
    <row r="15" spans="1:12" ht="30" customHeight="1">
      <c r="A15" s="8" t="s">
        <v>22</v>
      </c>
      <c r="B15" s="6" t="s">
        <v>3</v>
      </c>
      <c r="C15" s="19">
        <f t="shared" si="0"/>
        <v>6</v>
      </c>
      <c r="D15" s="17">
        <v>2</v>
      </c>
      <c r="E15" s="17">
        <v>2</v>
      </c>
      <c r="F15" s="17">
        <v>2</v>
      </c>
      <c r="G15" s="18"/>
      <c r="H15" s="5"/>
      <c r="I15" s="12">
        <f t="shared" si="1"/>
        <v>0</v>
      </c>
      <c r="J15" s="12">
        <f t="shared" si="2"/>
        <v>0</v>
      </c>
      <c r="K15" s="12">
        <f t="shared" si="2"/>
        <v>0</v>
      </c>
      <c r="L15" s="13"/>
    </row>
    <row r="16" spans="1:12" ht="30" customHeight="1">
      <c r="A16" s="8" t="s">
        <v>23</v>
      </c>
      <c r="B16" s="6" t="s">
        <v>3</v>
      </c>
      <c r="C16" s="19">
        <f t="shared" si="0"/>
        <v>12</v>
      </c>
      <c r="D16" s="17">
        <v>4</v>
      </c>
      <c r="E16" s="17">
        <v>4</v>
      </c>
      <c r="F16" s="17">
        <v>4</v>
      </c>
      <c r="G16" s="18"/>
      <c r="H16" s="5"/>
      <c r="I16" s="12">
        <f t="shared" si="1"/>
        <v>0</v>
      </c>
      <c r="J16" s="12">
        <f t="shared" si="2"/>
        <v>0</v>
      </c>
      <c r="K16" s="12">
        <f t="shared" si="2"/>
        <v>0</v>
      </c>
      <c r="L16" s="13"/>
    </row>
    <row r="17" spans="1:12" ht="30" customHeight="1">
      <c r="A17" s="8" t="s">
        <v>24</v>
      </c>
      <c r="B17" s="6" t="s">
        <v>3</v>
      </c>
      <c r="C17" s="19">
        <f t="shared" si="0"/>
        <v>6</v>
      </c>
      <c r="D17" s="17">
        <v>2</v>
      </c>
      <c r="E17" s="17">
        <v>2</v>
      </c>
      <c r="F17" s="17">
        <v>2</v>
      </c>
      <c r="G17" s="18"/>
      <c r="H17" s="5"/>
      <c r="I17" s="12">
        <f t="shared" si="1"/>
        <v>0</v>
      </c>
      <c r="J17" s="12">
        <f t="shared" si="2"/>
        <v>0</v>
      </c>
      <c r="K17" s="12">
        <f t="shared" si="2"/>
        <v>0</v>
      </c>
      <c r="L17" s="13"/>
    </row>
    <row r="18" spans="1:12" ht="30" customHeight="1">
      <c r="A18" s="8" t="s">
        <v>25</v>
      </c>
      <c r="B18" s="6" t="s">
        <v>3</v>
      </c>
      <c r="C18" s="19">
        <f t="shared" si="0"/>
        <v>3</v>
      </c>
      <c r="D18" s="17">
        <v>1</v>
      </c>
      <c r="E18" s="17">
        <v>1</v>
      </c>
      <c r="F18" s="17">
        <v>1</v>
      </c>
      <c r="G18" s="18"/>
      <c r="H18" s="5"/>
      <c r="I18" s="12">
        <f t="shared" si="1"/>
        <v>0</v>
      </c>
      <c r="J18" s="12">
        <f t="shared" si="2"/>
        <v>0</v>
      </c>
      <c r="K18" s="12">
        <f t="shared" si="2"/>
        <v>0</v>
      </c>
      <c r="L18" s="13"/>
    </row>
    <row r="19" spans="1:12" ht="30" customHeight="1">
      <c r="A19" s="8" t="s">
        <v>26</v>
      </c>
      <c r="B19" s="6" t="s">
        <v>3</v>
      </c>
      <c r="C19" s="19">
        <f t="shared" si="0"/>
        <v>3</v>
      </c>
      <c r="D19" s="17">
        <v>1</v>
      </c>
      <c r="E19" s="17">
        <v>1</v>
      </c>
      <c r="F19" s="17">
        <v>1</v>
      </c>
      <c r="G19" s="18"/>
      <c r="H19" s="5"/>
      <c r="I19" s="12">
        <f t="shared" si="1"/>
        <v>0</v>
      </c>
      <c r="J19" s="12">
        <f t="shared" si="2"/>
        <v>0</v>
      </c>
      <c r="K19" s="12">
        <f t="shared" si="2"/>
        <v>0</v>
      </c>
      <c r="L19" s="13"/>
    </row>
    <row r="20" spans="1:12" ht="30" customHeight="1">
      <c r="A20" s="8" t="s">
        <v>27</v>
      </c>
      <c r="B20" s="6" t="s">
        <v>3</v>
      </c>
      <c r="C20" s="19">
        <f t="shared" si="0"/>
        <v>36</v>
      </c>
      <c r="D20" s="17">
        <v>10</v>
      </c>
      <c r="E20" s="17">
        <v>12</v>
      </c>
      <c r="F20" s="17">
        <v>12</v>
      </c>
      <c r="G20" s="17">
        <v>2</v>
      </c>
      <c r="H20" s="5"/>
      <c r="I20" s="12">
        <f t="shared" si="1"/>
        <v>0</v>
      </c>
      <c r="J20" s="12">
        <f t="shared" si="2"/>
        <v>0</v>
      </c>
      <c r="K20" s="12">
        <f t="shared" si="2"/>
        <v>0</v>
      </c>
      <c r="L20" s="12">
        <f t="shared" si="2"/>
        <v>0</v>
      </c>
    </row>
    <row r="21" spans="1:12" ht="30" customHeight="1">
      <c r="A21" s="8" t="s">
        <v>28</v>
      </c>
      <c r="B21" s="6" t="s">
        <v>3</v>
      </c>
      <c r="C21" s="19">
        <f t="shared" si="0"/>
        <v>3</v>
      </c>
      <c r="D21" s="17">
        <v>1</v>
      </c>
      <c r="E21" s="17">
        <v>1</v>
      </c>
      <c r="F21" s="17">
        <v>1</v>
      </c>
      <c r="G21" s="18"/>
      <c r="H21" s="5"/>
      <c r="I21" s="12">
        <f t="shared" si="1"/>
        <v>0</v>
      </c>
      <c r="J21" s="12">
        <f t="shared" ref="J21:J34" si="3">E21*$H21</f>
        <v>0</v>
      </c>
      <c r="K21" s="12">
        <f t="shared" ref="K21:K34" si="4">F21*$H21</f>
        <v>0</v>
      </c>
      <c r="L21" s="13"/>
    </row>
    <row r="22" spans="1:12" ht="30" customHeight="1">
      <c r="A22" s="8" t="s">
        <v>29</v>
      </c>
      <c r="B22" s="6" t="s">
        <v>3</v>
      </c>
      <c r="C22" s="19">
        <f t="shared" si="0"/>
        <v>6</v>
      </c>
      <c r="D22" s="17">
        <v>2</v>
      </c>
      <c r="E22" s="17">
        <v>2</v>
      </c>
      <c r="F22" s="17">
        <v>2</v>
      </c>
      <c r="G22" s="18"/>
      <c r="H22" s="5"/>
      <c r="I22" s="12">
        <f t="shared" si="1"/>
        <v>0</v>
      </c>
      <c r="J22" s="12">
        <f t="shared" si="3"/>
        <v>0</v>
      </c>
      <c r="K22" s="12">
        <f t="shared" si="4"/>
        <v>0</v>
      </c>
      <c r="L22" s="13"/>
    </row>
    <row r="23" spans="1:12" ht="30" customHeight="1">
      <c r="A23" s="8" t="s">
        <v>30</v>
      </c>
      <c r="B23" s="6" t="s">
        <v>3</v>
      </c>
      <c r="C23" s="19">
        <f t="shared" si="0"/>
        <v>12</v>
      </c>
      <c r="D23" s="17">
        <v>4</v>
      </c>
      <c r="E23" s="17">
        <v>4</v>
      </c>
      <c r="F23" s="17">
        <v>4</v>
      </c>
      <c r="G23" s="18"/>
      <c r="H23" s="5"/>
      <c r="I23" s="12">
        <f t="shared" si="1"/>
        <v>0</v>
      </c>
      <c r="J23" s="12">
        <f t="shared" si="3"/>
        <v>0</v>
      </c>
      <c r="K23" s="12">
        <f t="shared" si="4"/>
        <v>0</v>
      </c>
      <c r="L23" s="13"/>
    </row>
    <row r="24" spans="1:12" ht="30" customHeight="1">
      <c r="A24" s="8" t="s">
        <v>31</v>
      </c>
      <c r="B24" s="6" t="s">
        <v>2</v>
      </c>
      <c r="C24" s="19">
        <f t="shared" si="0"/>
        <v>36</v>
      </c>
      <c r="D24" s="17">
        <v>10</v>
      </c>
      <c r="E24" s="17">
        <v>12</v>
      </c>
      <c r="F24" s="17">
        <v>12</v>
      </c>
      <c r="G24" s="17">
        <v>2</v>
      </c>
      <c r="H24" s="5"/>
      <c r="I24" s="12">
        <f t="shared" si="1"/>
        <v>0</v>
      </c>
      <c r="J24" s="12">
        <f t="shared" si="3"/>
        <v>0</v>
      </c>
      <c r="K24" s="12">
        <f t="shared" si="4"/>
        <v>0</v>
      </c>
      <c r="L24" s="12">
        <f t="shared" ref="L24:L34" si="5">G24*$H24</f>
        <v>0</v>
      </c>
    </row>
    <row r="25" spans="1:12" ht="30" customHeight="1">
      <c r="A25" s="8" t="s">
        <v>32</v>
      </c>
      <c r="B25" s="6" t="s">
        <v>2</v>
      </c>
      <c r="C25" s="19">
        <f t="shared" si="0"/>
        <v>36</v>
      </c>
      <c r="D25" s="17">
        <v>10</v>
      </c>
      <c r="E25" s="17">
        <v>12</v>
      </c>
      <c r="F25" s="17">
        <v>12</v>
      </c>
      <c r="G25" s="17">
        <v>2</v>
      </c>
      <c r="H25" s="5"/>
      <c r="I25" s="12">
        <f t="shared" si="1"/>
        <v>0</v>
      </c>
      <c r="J25" s="12">
        <f t="shared" si="3"/>
        <v>0</v>
      </c>
      <c r="K25" s="12">
        <f t="shared" si="4"/>
        <v>0</v>
      </c>
      <c r="L25" s="12">
        <f t="shared" si="5"/>
        <v>0</v>
      </c>
    </row>
    <row r="26" spans="1:12" ht="30" customHeight="1">
      <c r="A26" s="8" t="s">
        <v>33</v>
      </c>
      <c r="B26" s="6" t="s">
        <v>38</v>
      </c>
      <c r="C26" s="19">
        <f t="shared" si="0"/>
        <v>36</v>
      </c>
      <c r="D26" s="17">
        <v>10</v>
      </c>
      <c r="E26" s="17">
        <v>12</v>
      </c>
      <c r="F26" s="17">
        <v>12</v>
      </c>
      <c r="G26" s="17">
        <v>2</v>
      </c>
      <c r="H26" s="5"/>
      <c r="I26" s="12">
        <f t="shared" si="1"/>
        <v>0</v>
      </c>
      <c r="J26" s="12">
        <f t="shared" si="3"/>
        <v>0</v>
      </c>
      <c r="K26" s="12">
        <f t="shared" si="4"/>
        <v>0</v>
      </c>
      <c r="L26" s="12">
        <f t="shared" si="5"/>
        <v>0</v>
      </c>
    </row>
    <row r="27" spans="1:12" ht="30" customHeight="1">
      <c r="A27" s="8" t="s">
        <v>34</v>
      </c>
      <c r="B27" s="6" t="s">
        <v>38</v>
      </c>
      <c r="C27" s="19">
        <f t="shared" si="0"/>
        <v>36</v>
      </c>
      <c r="D27" s="17">
        <v>10</v>
      </c>
      <c r="E27" s="17">
        <v>12</v>
      </c>
      <c r="F27" s="17">
        <v>12</v>
      </c>
      <c r="G27" s="17">
        <v>2</v>
      </c>
      <c r="H27" s="5"/>
      <c r="I27" s="12">
        <f t="shared" si="1"/>
        <v>0</v>
      </c>
      <c r="J27" s="12">
        <f t="shared" si="3"/>
        <v>0</v>
      </c>
      <c r="K27" s="12">
        <f t="shared" si="4"/>
        <v>0</v>
      </c>
      <c r="L27" s="12">
        <f t="shared" si="5"/>
        <v>0</v>
      </c>
    </row>
    <row r="28" spans="1:12" ht="30" customHeight="1">
      <c r="A28" s="8" t="s">
        <v>35</v>
      </c>
      <c r="B28" s="6" t="s">
        <v>38</v>
      </c>
      <c r="C28" s="19">
        <f t="shared" si="0"/>
        <v>36</v>
      </c>
      <c r="D28" s="17">
        <v>10</v>
      </c>
      <c r="E28" s="17">
        <v>12</v>
      </c>
      <c r="F28" s="17">
        <v>12</v>
      </c>
      <c r="G28" s="17">
        <v>2</v>
      </c>
      <c r="H28" s="5"/>
      <c r="I28" s="12">
        <f t="shared" si="1"/>
        <v>0</v>
      </c>
      <c r="J28" s="12">
        <f t="shared" si="3"/>
        <v>0</v>
      </c>
      <c r="K28" s="12">
        <f t="shared" si="4"/>
        <v>0</v>
      </c>
      <c r="L28" s="12">
        <f t="shared" si="5"/>
        <v>0</v>
      </c>
    </row>
    <row r="29" spans="1:12" ht="30" customHeight="1">
      <c r="A29" s="8" t="s">
        <v>36</v>
      </c>
      <c r="B29" s="6" t="s">
        <v>3</v>
      </c>
      <c r="C29" s="19">
        <f t="shared" si="0"/>
        <v>18</v>
      </c>
      <c r="D29" s="17">
        <v>5</v>
      </c>
      <c r="E29" s="17">
        <v>6</v>
      </c>
      <c r="F29" s="17">
        <v>6</v>
      </c>
      <c r="G29" s="17">
        <v>1</v>
      </c>
      <c r="H29" s="5"/>
      <c r="I29" s="12">
        <f t="shared" si="1"/>
        <v>0</v>
      </c>
      <c r="J29" s="12">
        <f t="shared" si="3"/>
        <v>0</v>
      </c>
      <c r="K29" s="12">
        <f t="shared" si="4"/>
        <v>0</v>
      </c>
      <c r="L29" s="12">
        <f t="shared" si="5"/>
        <v>0</v>
      </c>
    </row>
    <row r="30" spans="1:12" ht="30" customHeight="1">
      <c r="A30" s="8" t="s">
        <v>37</v>
      </c>
      <c r="B30" s="6" t="s">
        <v>3</v>
      </c>
      <c r="C30" s="19">
        <f t="shared" si="0"/>
        <v>18</v>
      </c>
      <c r="D30" s="17">
        <v>5</v>
      </c>
      <c r="E30" s="17">
        <v>6</v>
      </c>
      <c r="F30" s="17">
        <v>6</v>
      </c>
      <c r="G30" s="17">
        <v>1</v>
      </c>
      <c r="H30" s="5"/>
      <c r="I30" s="12">
        <f t="shared" si="1"/>
        <v>0</v>
      </c>
      <c r="J30" s="12">
        <f t="shared" si="3"/>
        <v>0</v>
      </c>
      <c r="K30" s="12">
        <f t="shared" si="4"/>
        <v>0</v>
      </c>
      <c r="L30" s="12">
        <f t="shared" si="5"/>
        <v>0</v>
      </c>
    </row>
    <row r="31" spans="1:12" ht="30" customHeight="1">
      <c r="A31" s="7" t="s">
        <v>40</v>
      </c>
      <c r="B31" s="6" t="s">
        <v>3</v>
      </c>
      <c r="C31" s="19">
        <f t="shared" si="0"/>
        <v>6</v>
      </c>
      <c r="D31" s="17">
        <v>2</v>
      </c>
      <c r="E31" s="17">
        <v>2</v>
      </c>
      <c r="F31" s="17">
        <v>2</v>
      </c>
      <c r="G31" s="18"/>
      <c r="H31" s="5"/>
      <c r="I31" s="12">
        <f t="shared" si="1"/>
        <v>0</v>
      </c>
      <c r="J31" s="12">
        <f t="shared" si="3"/>
        <v>0</v>
      </c>
      <c r="K31" s="12">
        <f t="shared" si="4"/>
        <v>0</v>
      </c>
      <c r="L31" s="13"/>
    </row>
    <row r="32" spans="1:12" ht="30" customHeight="1">
      <c r="A32" s="7" t="s">
        <v>9</v>
      </c>
      <c r="B32" s="6" t="s">
        <v>3</v>
      </c>
      <c r="C32" s="19">
        <f t="shared" si="0"/>
        <v>3</v>
      </c>
      <c r="D32" s="17">
        <v>1</v>
      </c>
      <c r="E32" s="17">
        <v>1</v>
      </c>
      <c r="F32" s="17">
        <v>1</v>
      </c>
      <c r="G32" s="18"/>
      <c r="H32" s="5"/>
      <c r="I32" s="12">
        <f t="shared" si="1"/>
        <v>0</v>
      </c>
      <c r="J32" s="12">
        <f t="shared" si="3"/>
        <v>0</v>
      </c>
      <c r="K32" s="12">
        <f t="shared" si="4"/>
        <v>0</v>
      </c>
      <c r="L32" s="13"/>
    </row>
    <row r="33" spans="1:12" ht="30" customHeight="1">
      <c r="A33" s="8" t="s">
        <v>10</v>
      </c>
      <c r="B33" s="6" t="s">
        <v>3</v>
      </c>
      <c r="C33" s="19">
        <f t="shared" si="0"/>
        <v>6</v>
      </c>
      <c r="D33" s="17">
        <v>2</v>
      </c>
      <c r="E33" s="17">
        <v>2</v>
      </c>
      <c r="F33" s="17">
        <v>2</v>
      </c>
      <c r="G33" s="18"/>
      <c r="H33" s="5"/>
      <c r="I33" s="12">
        <f t="shared" si="1"/>
        <v>0</v>
      </c>
      <c r="J33" s="12">
        <f t="shared" si="3"/>
        <v>0</v>
      </c>
      <c r="K33" s="12">
        <f t="shared" si="4"/>
        <v>0</v>
      </c>
      <c r="L33" s="13"/>
    </row>
    <row r="34" spans="1:12" ht="30" customHeight="1">
      <c r="A34" s="8" t="s">
        <v>11</v>
      </c>
      <c r="B34" s="6" t="s">
        <v>2</v>
      </c>
      <c r="C34" s="19">
        <f t="shared" si="0"/>
        <v>36</v>
      </c>
      <c r="D34" s="17">
        <v>10</v>
      </c>
      <c r="E34" s="17">
        <v>12</v>
      </c>
      <c r="F34" s="17">
        <v>12</v>
      </c>
      <c r="G34" s="17">
        <v>2</v>
      </c>
      <c r="H34" s="5"/>
      <c r="I34" s="14">
        <f t="shared" si="1"/>
        <v>0</v>
      </c>
      <c r="J34" s="14">
        <f t="shared" si="3"/>
        <v>0</v>
      </c>
      <c r="K34" s="14">
        <f t="shared" si="4"/>
        <v>0</v>
      </c>
      <c r="L34" s="14">
        <f t="shared" si="5"/>
        <v>0</v>
      </c>
    </row>
    <row r="35" spans="1:12" ht="30" customHeight="1">
      <c r="A35" s="23" t="s">
        <v>47</v>
      </c>
      <c r="B35" s="24"/>
      <c r="C35" s="24"/>
      <c r="D35" s="24"/>
      <c r="E35" s="24"/>
      <c r="F35" s="24"/>
      <c r="G35" s="24"/>
      <c r="H35" s="24"/>
      <c r="I35" s="15">
        <f>SUM(I5:I34)</f>
        <v>0</v>
      </c>
      <c r="J35" s="15">
        <f t="shared" ref="J35:L35" si="6">SUM(J5:J34)</f>
        <v>0</v>
      </c>
      <c r="K35" s="15">
        <f t="shared" si="6"/>
        <v>0</v>
      </c>
      <c r="L35" s="15">
        <f t="shared" si="6"/>
        <v>0</v>
      </c>
    </row>
    <row r="36" spans="1:12" s="4" customFormat="1" ht="30" customHeight="1" thickBot="1">
      <c r="A36" s="20" t="s">
        <v>48</v>
      </c>
      <c r="B36" s="21"/>
      <c r="C36" s="21"/>
      <c r="D36" s="21"/>
      <c r="E36" s="21"/>
      <c r="F36" s="21"/>
      <c r="G36" s="21"/>
      <c r="H36" s="22"/>
      <c r="I36" s="16">
        <v>38325455</v>
      </c>
      <c r="J36" s="16">
        <v>42656000</v>
      </c>
      <c r="K36" s="16">
        <v>42656000</v>
      </c>
      <c r="L36" s="16">
        <v>4718545</v>
      </c>
    </row>
    <row r="37" spans="1:12" ht="30" customHeight="1" thickTop="1" thickBot="1">
      <c r="A37" s="29" t="s">
        <v>5</v>
      </c>
      <c r="B37" s="30"/>
      <c r="C37" s="30"/>
      <c r="D37" s="30"/>
      <c r="E37" s="30"/>
      <c r="F37" s="30"/>
      <c r="G37" s="30"/>
      <c r="H37" s="30"/>
      <c r="I37" s="31">
        <f>SUM(I35:L35)</f>
        <v>0</v>
      </c>
      <c r="J37" s="31"/>
      <c r="K37" s="31"/>
      <c r="L37" s="31"/>
    </row>
    <row r="38" spans="1:12" ht="30" customHeight="1" thickTop="1">
      <c r="A38" s="25" t="s">
        <v>4</v>
      </c>
      <c r="B38" s="26"/>
      <c r="C38" s="26"/>
      <c r="D38" s="26"/>
      <c r="E38" s="26"/>
      <c r="F38" s="26"/>
      <c r="G38" s="26"/>
      <c r="H38" s="26"/>
      <c r="I38" s="26"/>
      <c r="J38" s="9"/>
      <c r="K38" s="9"/>
      <c r="L38" s="9"/>
    </row>
    <row r="39" spans="1:12" ht="30" customHeight="1">
      <c r="A39" s="25" t="s">
        <v>7</v>
      </c>
      <c r="B39" s="26"/>
      <c r="C39" s="26"/>
      <c r="D39" s="26"/>
      <c r="E39" s="26"/>
      <c r="F39" s="26"/>
      <c r="G39" s="26"/>
      <c r="H39" s="26"/>
      <c r="I39" s="26"/>
      <c r="J39" s="9"/>
      <c r="K39" s="9"/>
      <c r="L39" s="9"/>
    </row>
  </sheetData>
  <mergeCells count="10">
    <mergeCell ref="A36:H36"/>
    <mergeCell ref="A35:H35"/>
    <mergeCell ref="A38:I38"/>
    <mergeCell ref="A39:I39"/>
    <mergeCell ref="A3:A4"/>
    <mergeCell ref="B3:G3"/>
    <mergeCell ref="H3:H4"/>
    <mergeCell ref="I3:L3"/>
    <mergeCell ref="A37:H37"/>
    <mergeCell ref="I37:L37"/>
  </mergeCells>
  <phoneticPr fontId="24"/>
  <printOptions horizontalCentered="1"/>
  <pageMargins left="0.78740157480314965" right="0.19685039370078741" top="0.39370078740157483" bottom="0.39370078740157483" header="0.31496062992125984" footer="0.31496062992125984"/>
  <pageSetup paperSize="9" scale="73" fitToWidth="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矢野　修司</dc:creator>
  <cp:keywords/>
  <dc:description/>
  <cp:lastModifiedBy>横須賀市</cp:lastModifiedBy>
  <cp:revision>0</cp:revision>
  <cp:lastPrinted>2021-03-15T06:03:44Z</cp:lastPrinted>
  <dcterms:created xsi:type="dcterms:W3CDTF">1601-01-01T00:00:00Z</dcterms:created>
  <dcterms:modified xsi:type="dcterms:W3CDTF">2021-03-24T01:30:46Z</dcterms:modified>
  <cp:category/>
</cp:coreProperties>
</file>