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FILESRV-07.king.local\fs7-e$\Home\0990278\統合業務フォルダ\20180702\4302000438\"/>
    </mc:Choice>
  </mc:AlternateContent>
  <bookViews>
    <workbookView xWindow="0" yWindow="90" windowWidth="16020" windowHeight="65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2" i="1" l="1"/>
  <c r="G16" i="1"/>
  <c r="G13" i="1"/>
  <c r="G7" i="1"/>
  <c r="G10" i="1"/>
  <c r="G9" i="1"/>
  <c r="G8" i="1"/>
  <c r="G6" i="1"/>
  <c r="G5" i="1"/>
  <c r="G21" i="1"/>
  <c r="G20" i="1"/>
  <c r="G19" i="1"/>
  <c r="G18" i="1"/>
  <c r="G15" i="1"/>
  <c r="G17" i="1"/>
  <c r="G12" i="1"/>
  <c r="G14" i="1"/>
  <c r="G23" i="1"/>
  <c r="G11" i="1"/>
  <c r="G24" i="1" l="1"/>
</calcChain>
</file>

<file path=xl/comments1.xml><?xml version="1.0" encoding="utf-8"?>
<comments xmlns="http://schemas.openxmlformats.org/spreadsheetml/2006/main">
  <authors>
    <author>横須賀市</author>
  </authors>
  <commentLis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単価を入力してください</t>
        </r>
      </text>
    </comment>
  </commentList>
</comments>
</file>

<file path=xl/sharedStrings.xml><?xml version="1.0" encoding="utf-8"?>
<sst xmlns="http://schemas.openxmlformats.org/spreadsheetml/2006/main" count="52" uniqueCount="24">
  <si>
    <t>日常清掃</t>
    <rPh sb="0" eb="2">
      <t>ニチジョウ</t>
    </rPh>
    <rPh sb="2" eb="4">
      <t>セイソウ</t>
    </rPh>
    <phoneticPr fontId="1"/>
  </si>
  <si>
    <t>窓ガラス清掃</t>
    <rPh sb="0" eb="1">
      <t>マド</t>
    </rPh>
    <rPh sb="4" eb="6">
      <t>セイソウ</t>
    </rPh>
    <phoneticPr fontId="1"/>
  </si>
  <si>
    <t>単位</t>
    <rPh sb="0" eb="2">
      <t>タンイ</t>
    </rPh>
    <phoneticPr fontId="1"/>
  </si>
  <si>
    <t>業務内容</t>
    <rPh sb="0" eb="2">
      <t>ギョウム</t>
    </rPh>
    <rPh sb="2" eb="4">
      <t>ナイヨウ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</si>
  <si>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</si>
  <si>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</si>
  <si>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注意１：本案件については全契約期間（初年度から最終年度まで）の金額を入札金額としてください。</t>
    <rPh sb="0" eb="2">
      <t>チュウイ</t>
    </rPh>
    <rPh sb="4" eb="5">
      <t>ホン</t>
    </rPh>
    <rPh sb="5" eb="7">
      <t>アンケン</t>
    </rPh>
    <rPh sb="12" eb="13">
      <t>ゼン</t>
    </rPh>
    <rPh sb="13" eb="15">
      <t>ケイヤク</t>
    </rPh>
    <rPh sb="15" eb="17">
      <t>キカン</t>
    </rPh>
    <rPh sb="18" eb="21">
      <t>ショネンド</t>
    </rPh>
    <rPh sb="23" eb="25">
      <t>サイシュウ</t>
    </rPh>
    <rPh sb="25" eb="27">
      <t>ネンド</t>
    </rPh>
    <rPh sb="31" eb="33">
      <t>キンガク</t>
    </rPh>
    <rPh sb="34" eb="36">
      <t>ニュウサツ</t>
    </rPh>
    <rPh sb="36" eb="38">
      <t>キンガク</t>
    </rPh>
    <phoneticPr fontId="1"/>
  </si>
  <si>
    <t>積算金額（税抜）＝入札金額</t>
    <rPh sb="0" eb="2">
      <t>セキサン</t>
    </rPh>
    <rPh sb="2" eb="4">
      <t>キンガク</t>
    </rPh>
    <rPh sb="9" eb="11">
      <t>ニュウサツ</t>
    </rPh>
    <rPh sb="11" eb="13">
      <t>キンガク</t>
    </rPh>
    <phoneticPr fontId="1"/>
  </si>
  <si>
    <t>長期継続契約　入札金額積算内訳書</t>
    <rPh sb="0" eb="2">
      <t>チョウキ</t>
    </rPh>
    <rPh sb="2" eb="4">
      <t>ケイゾク</t>
    </rPh>
    <rPh sb="4" eb="6">
      <t>ケイヤク</t>
    </rPh>
    <rPh sb="7" eb="9">
      <t>ニュウサツ</t>
    </rPh>
    <rPh sb="9" eb="11">
      <t>キンガク</t>
    </rPh>
    <rPh sb="11" eb="13">
      <t>セキサン</t>
    </rPh>
    <rPh sb="13" eb="16">
      <t>ウチワケショ</t>
    </rPh>
    <phoneticPr fontId="1"/>
  </si>
  <si>
    <t>計</t>
    <rPh sb="0" eb="1">
      <t>ケイ</t>
    </rPh>
    <phoneticPr fontId="1"/>
  </si>
  <si>
    <t>北図書館</t>
    <rPh sb="0" eb="1">
      <t>キタ</t>
    </rPh>
    <rPh sb="1" eb="4">
      <t>トショカン</t>
    </rPh>
    <phoneticPr fontId="1"/>
  </si>
  <si>
    <t>屋外清掃</t>
    <rPh sb="0" eb="2">
      <t>オクガイ</t>
    </rPh>
    <rPh sb="2" eb="4">
      <t>セイソウ</t>
    </rPh>
    <phoneticPr fontId="1"/>
  </si>
  <si>
    <t>ブラインド清掃</t>
    <rPh sb="5" eb="7">
      <t>セイソウ</t>
    </rPh>
    <phoneticPr fontId="1"/>
  </si>
  <si>
    <t>ジュウタン清掃</t>
    <rPh sb="5" eb="7">
      <t>セイソウ</t>
    </rPh>
    <phoneticPr fontId="1"/>
  </si>
  <si>
    <t>児童図書館</t>
    <rPh sb="0" eb="2">
      <t>ジドウ</t>
    </rPh>
    <rPh sb="2" eb="5">
      <t>トショカン</t>
    </rPh>
    <phoneticPr fontId="1"/>
  </si>
  <si>
    <t>上限単価
（税抜）</t>
    <rPh sb="0" eb="2">
      <t>ジョウゲン</t>
    </rPh>
    <rPh sb="2" eb="4">
      <t>タンカ</t>
    </rPh>
    <rPh sb="6" eb="7">
      <t>ゼイ</t>
    </rPh>
    <rPh sb="7" eb="8">
      <t>ヌ</t>
    </rPh>
    <phoneticPr fontId="1"/>
  </si>
  <si>
    <t>契約単価
（税抜）</t>
    <rPh sb="0" eb="2">
      <t>ケイヤク</t>
    </rPh>
    <rPh sb="2" eb="4">
      <t>タンカ</t>
    </rPh>
    <phoneticPr fontId="1"/>
  </si>
  <si>
    <r>
      <t xml:space="preserve">予定数量
</t>
    </r>
    <r>
      <rPr>
        <sz val="10"/>
        <color indexed="8"/>
        <rFont val="ＭＳ Ｐゴシック"/>
        <family val="3"/>
        <charset val="128"/>
      </rPr>
      <t>（全契約期間の回数）</t>
    </r>
    <rPh sb="0" eb="2">
      <t>ヨテイ</t>
    </rPh>
    <rPh sb="2" eb="4">
      <t>スウリョウ</t>
    </rPh>
    <rPh sb="6" eb="7">
      <t>ゼン</t>
    </rPh>
    <rPh sb="7" eb="9">
      <t>ケイヤク</t>
    </rPh>
    <rPh sb="9" eb="11">
      <t>キカン</t>
    </rPh>
    <rPh sb="12" eb="14">
      <t>カイスウ</t>
    </rPh>
    <phoneticPr fontId="1"/>
  </si>
  <si>
    <t xml:space="preserve">案件名：中央図書館ほか清掃業務委託（長期継続契約）
</t>
    <rPh sb="0" eb="2">
      <t>アンケン</t>
    </rPh>
    <rPh sb="2" eb="3">
      <t>メイ</t>
    </rPh>
    <phoneticPr fontId="1"/>
  </si>
  <si>
    <t>中央図書館</t>
    <rPh sb="0" eb="2">
      <t>チュウオウ</t>
    </rPh>
    <rPh sb="2" eb="5">
      <t>トショカン</t>
    </rPh>
    <phoneticPr fontId="1"/>
  </si>
  <si>
    <t>床定期清掃</t>
    <rPh sb="0" eb="1">
      <t>ユカ</t>
    </rPh>
    <rPh sb="1" eb="3">
      <t>テイキ</t>
    </rPh>
    <rPh sb="3" eb="5">
      <t>セイソウ</t>
    </rPh>
    <phoneticPr fontId="1"/>
  </si>
  <si>
    <t>回</t>
    <rPh sb="0" eb="1">
      <t>カイ</t>
    </rPh>
    <phoneticPr fontId="1"/>
  </si>
  <si>
    <t>屋上清掃</t>
    <rPh sb="0" eb="2">
      <t>オクジョウ</t>
    </rPh>
    <rPh sb="2" eb="4">
      <t>セイソウ</t>
    </rPh>
    <phoneticPr fontId="1"/>
  </si>
  <si>
    <t>注意２：自動計算により入札金額を算定していますが、入札前に必ず入札金額の確認をお願いします。このシートの計算式に誤りがあっても、本市は責任を負いません。また、入札の中止もいたしません。</t>
    <rPh sb="0" eb="2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</si>
</sst>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2" borderId="1" xfId="1" applyFont="1" applyFill="1" applyBorder="1" applyProtection="1">
      <alignment vertical="center"/>
      <protection locked="0"/>
    </xf>
    <xf numFmtId="38" fontId="5" fillId="3" borderId="1" xfId="1" applyFont="1" applyFill="1" applyBorder="1">
      <alignment vertical="center"/>
    </xf>
    <xf numFmtId="38" fontId="5" fillId="4" borderId="1" xfId="1" applyFont="1" applyFill="1" applyBorder="1">
      <alignment vertical="center"/>
    </xf>
    <xf numFmtId="38" fontId="5" fillId="3" borderId="1" xfId="1" applyFont="1" applyFill="1" applyBorder="1" applyAlignment="1">
      <alignment horizontal="center" vertical="center"/>
    </xf>
    <xf numFmtId="38" fontId="6" fillId="3" borderId="1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7" fillId="5" borderId="3" xfId="1" applyFont="1" applyFill="1" applyBorder="1" applyAlignment="1">
      <alignment horizontal="center" vertical="center"/>
    </xf>
    <xf numFmtId="38" fontId="7" fillId="5" borderId="1" xfId="1" applyFont="1" applyFill="1" applyBorder="1" applyAlignment="1">
      <alignment horizontal="center" vertical="center" wrapText="1"/>
    </xf>
    <xf numFmtId="38" fontId="7" fillId="5" borderId="1" xfId="1" applyFont="1" applyFill="1" applyBorder="1" applyAlignment="1">
      <alignment horizontal="center" vertical="center"/>
    </xf>
    <xf numFmtId="38" fontId="8" fillId="4" borderId="4" xfId="1" applyFont="1" applyFill="1" applyBorder="1" applyAlignment="1">
      <alignment vertical="center" shrinkToFit="1"/>
    </xf>
    <xf numFmtId="38" fontId="5" fillId="3" borderId="5" xfId="1" applyFont="1" applyFill="1" applyBorder="1">
      <alignment vertical="center"/>
    </xf>
    <xf numFmtId="38" fontId="5" fillId="3" borderId="3" xfId="1" applyFont="1" applyFill="1" applyBorder="1">
      <alignment vertical="center"/>
    </xf>
    <xf numFmtId="38" fontId="7" fillId="5" borderId="6" xfId="1" applyFont="1" applyFill="1" applyBorder="1" applyAlignment="1">
      <alignment horizontal="center" vertical="center"/>
    </xf>
    <xf numFmtId="38" fontId="5" fillId="3" borderId="7" xfId="1" applyFont="1" applyFill="1" applyBorder="1">
      <alignment vertical="center"/>
    </xf>
    <xf numFmtId="38" fontId="5" fillId="3" borderId="8" xfId="1" applyFont="1" applyFill="1" applyBorder="1">
      <alignment vertical="center"/>
    </xf>
    <xf numFmtId="38" fontId="9" fillId="4" borderId="0" xfId="1" applyFont="1" applyFill="1" applyAlignment="1">
      <alignment horizontal="left" vertical="center" wrapText="1"/>
    </xf>
    <xf numFmtId="38" fontId="5" fillId="6" borderId="9" xfId="1" applyFont="1" applyFill="1" applyBorder="1" applyAlignment="1">
      <alignment horizontal="center" vertical="center"/>
    </xf>
    <xf numFmtId="38" fontId="5" fillId="6" borderId="10" xfId="1" applyFont="1" applyFill="1" applyBorder="1" applyAlignment="1">
      <alignment horizontal="center" vertical="center"/>
    </xf>
    <xf numFmtId="38" fontId="5" fillId="6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5" sqref="F5"/>
    </sheetView>
  </sheetViews>
  <sheetFormatPr defaultRowHeight="37.5" customHeight="1" x14ac:dyDescent="0.15"/>
  <cols>
    <col min="1" max="1" width="14.625" style="1" customWidth="1"/>
    <col min="2" max="2" width="18.625" style="1" customWidth="1"/>
    <col min="3" max="3" width="7.5" style="2" customWidth="1"/>
    <col min="4" max="4" width="11.625" style="1" customWidth="1"/>
    <col min="5" max="7" width="14.625" style="1" customWidth="1"/>
    <col min="8" max="16384" width="9" style="1"/>
  </cols>
  <sheetData>
    <row r="1" spans="1:7" ht="21" customHeight="1" x14ac:dyDescent="0.15">
      <c r="A1" s="4" t="s">
        <v>8</v>
      </c>
      <c r="B1" s="4"/>
      <c r="C1" s="4"/>
      <c r="D1" s="4"/>
      <c r="E1" s="4"/>
      <c r="F1" s="4"/>
      <c r="G1" s="4"/>
    </row>
    <row r="2" spans="1:7" ht="7.5" customHeight="1" x14ac:dyDescent="0.15"/>
    <row r="3" spans="1:7" ht="37.5" customHeight="1" x14ac:dyDescent="0.15">
      <c r="A3" s="3" t="s">
        <v>18</v>
      </c>
      <c r="B3" s="3"/>
    </row>
    <row r="4" spans="1:7" ht="37.5" customHeight="1" x14ac:dyDescent="0.15">
      <c r="A4" s="17" t="s">
        <v>3</v>
      </c>
      <c r="B4" s="11"/>
      <c r="C4" s="11" t="s">
        <v>2</v>
      </c>
      <c r="D4" s="12" t="s">
        <v>17</v>
      </c>
      <c r="E4" s="12" t="s">
        <v>15</v>
      </c>
      <c r="F4" s="12" t="s">
        <v>16</v>
      </c>
      <c r="G4" s="13" t="s">
        <v>9</v>
      </c>
    </row>
    <row r="5" spans="1:7" ht="33" customHeight="1" x14ac:dyDescent="0.15">
      <c r="A5" s="18" t="s">
        <v>19</v>
      </c>
      <c r="B5" s="15" t="s">
        <v>0</v>
      </c>
      <c r="C5" s="8" t="s">
        <v>4</v>
      </c>
      <c r="D5" s="9">
        <v>36</v>
      </c>
      <c r="E5" s="6">
        <v>380000</v>
      </c>
      <c r="F5" s="5"/>
      <c r="G5" s="7">
        <f t="shared" ref="G5:G10" si="0">IF(F5&lt;=E5,D5*F5,"上限単価を超えています。")</f>
        <v>0</v>
      </c>
    </row>
    <row r="6" spans="1:7" ht="33" customHeight="1" x14ac:dyDescent="0.15">
      <c r="A6" s="19"/>
      <c r="B6" s="16" t="s">
        <v>11</v>
      </c>
      <c r="C6" s="8" t="s">
        <v>4</v>
      </c>
      <c r="D6" s="9">
        <v>36</v>
      </c>
      <c r="E6" s="6">
        <v>3000</v>
      </c>
      <c r="F6" s="5"/>
      <c r="G6" s="7">
        <f t="shared" si="0"/>
        <v>0</v>
      </c>
    </row>
    <row r="7" spans="1:7" ht="33" customHeight="1" x14ac:dyDescent="0.15">
      <c r="A7" s="19"/>
      <c r="B7" s="16" t="s">
        <v>20</v>
      </c>
      <c r="C7" s="8" t="s">
        <v>21</v>
      </c>
      <c r="D7" s="9">
        <v>3</v>
      </c>
      <c r="E7" s="6">
        <v>85000</v>
      </c>
      <c r="F7" s="5"/>
      <c r="G7" s="7">
        <f t="shared" si="0"/>
        <v>0</v>
      </c>
    </row>
    <row r="8" spans="1:7" ht="33" customHeight="1" x14ac:dyDescent="0.15">
      <c r="A8" s="19"/>
      <c r="B8" s="16" t="s">
        <v>1</v>
      </c>
      <c r="C8" s="8" t="s">
        <v>5</v>
      </c>
      <c r="D8" s="9">
        <v>3</v>
      </c>
      <c r="E8" s="6">
        <v>60000</v>
      </c>
      <c r="F8" s="5"/>
      <c r="G8" s="7">
        <f t="shared" si="0"/>
        <v>0</v>
      </c>
    </row>
    <row r="9" spans="1:7" ht="33" customHeight="1" x14ac:dyDescent="0.15">
      <c r="A9" s="19"/>
      <c r="B9" s="16" t="s">
        <v>12</v>
      </c>
      <c r="C9" s="8" t="s">
        <v>5</v>
      </c>
      <c r="D9" s="9">
        <v>3</v>
      </c>
      <c r="E9" s="6">
        <v>180000</v>
      </c>
      <c r="F9" s="5"/>
      <c r="G9" s="7">
        <f t="shared" si="0"/>
        <v>0</v>
      </c>
    </row>
    <row r="10" spans="1:7" ht="33" customHeight="1" x14ac:dyDescent="0.15">
      <c r="A10" s="19"/>
      <c r="B10" s="16" t="s">
        <v>13</v>
      </c>
      <c r="C10" s="8" t="s">
        <v>5</v>
      </c>
      <c r="D10" s="9">
        <v>3</v>
      </c>
      <c r="E10" s="6">
        <v>50000</v>
      </c>
      <c r="F10" s="5"/>
      <c r="G10" s="7">
        <f t="shared" si="0"/>
        <v>0</v>
      </c>
    </row>
    <row r="11" spans="1:7" ht="33" customHeight="1" x14ac:dyDescent="0.15">
      <c r="A11" s="18" t="s">
        <v>10</v>
      </c>
      <c r="B11" s="15" t="s">
        <v>0</v>
      </c>
      <c r="C11" s="8" t="s">
        <v>4</v>
      </c>
      <c r="D11" s="9">
        <v>36</v>
      </c>
      <c r="E11" s="6">
        <v>300000</v>
      </c>
      <c r="F11" s="5"/>
      <c r="G11" s="7">
        <f t="shared" ref="G11:G23" si="1">IF(F11&lt;=E11,D11*F11,"上限単価を超えています。")</f>
        <v>0</v>
      </c>
    </row>
    <row r="12" spans="1:7" ht="33" customHeight="1" x14ac:dyDescent="0.15">
      <c r="A12" s="19"/>
      <c r="B12" s="16" t="s">
        <v>11</v>
      </c>
      <c r="C12" s="8" t="s">
        <v>4</v>
      </c>
      <c r="D12" s="9">
        <v>36</v>
      </c>
      <c r="E12" s="6">
        <v>3000</v>
      </c>
      <c r="F12" s="5"/>
      <c r="G12" s="7">
        <f t="shared" si="1"/>
        <v>0</v>
      </c>
    </row>
    <row r="13" spans="1:7" ht="33" customHeight="1" x14ac:dyDescent="0.15">
      <c r="A13" s="19"/>
      <c r="B13" s="16" t="s">
        <v>20</v>
      </c>
      <c r="C13" s="8" t="s">
        <v>21</v>
      </c>
      <c r="D13" s="9">
        <v>3</v>
      </c>
      <c r="E13" s="6">
        <v>45000</v>
      </c>
      <c r="F13" s="5"/>
      <c r="G13" s="7">
        <f t="shared" si="1"/>
        <v>0</v>
      </c>
    </row>
    <row r="14" spans="1:7" ht="33" customHeight="1" x14ac:dyDescent="0.15">
      <c r="A14" s="19"/>
      <c r="B14" s="16" t="s">
        <v>1</v>
      </c>
      <c r="C14" s="8" t="s">
        <v>5</v>
      </c>
      <c r="D14" s="9">
        <v>3</v>
      </c>
      <c r="E14" s="6">
        <v>35000</v>
      </c>
      <c r="F14" s="5"/>
      <c r="G14" s="7">
        <f t="shared" si="1"/>
        <v>0</v>
      </c>
    </row>
    <row r="15" spans="1:7" ht="33" customHeight="1" x14ac:dyDescent="0.15">
      <c r="A15" s="19"/>
      <c r="B15" s="16" t="s">
        <v>12</v>
      </c>
      <c r="C15" s="8" t="s">
        <v>5</v>
      </c>
      <c r="D15" s="9">
        <v>3</v>
      </c>
      <c r="E15" s="6">
        <v>50000</v>
      </c>
      <c r="F15" s="5"/>
      <c r="G15" s="7">
        <f t="shared" si="1"/>
        <v>0</v>
      </c>
    </row>
    <row r="16" spans="1:7" ht="33" customHeight="1" x14ac:dyDescent="0.15">
      <c r="A16" s="19"/>
      <c r="B16" s="16" t="s">
        <v>13</v>
      </c>
      <c r="C16" s="8" t="s">
        <v>5</v>
      </c>
      <c r="D16" s="9">
        <v>3</v>
      </c>
      <c r="E16" s="6">
        <v>125000</v>
      </c>
      <c r="F16" s="5"/>
      <c r="G16" s="7">
        <f t="shared" ref="G16" si="2">IF(F16&lt;=E16,D16*F16,"上限単価を超えています。")</f>
        <v>0</v>
      </c>
    </row>
    <row r="17" spans="1:7" ht="33" customHeight="1" x14ac:dyDescent="0.15">
      <c r="A17" s="19"/>
      <c r="B17" s="16" t="s">
        <v>22</v>
      </c>
      <c r="C17" s="8" t="s">
        <v>5</v>
      </c>
      <c r="D17" s="9">
        <v>3</v>
      </c>
      <c r="E17" s="6">
        <v>15000</v>
      </c>
      <c r="F17" s="5"/>
      <c r="G17" s="7">
        <f t="shared" si="1"/>
        <v>0</v>
      </c>
    </row>
    <row r="18" spans="1:7" ht="33" customHeight="1" x14ac:dyDescent="0.15">
      <c r="A18" s="18" t="s">
        <v>14</v>
      </c>
      <c r="B18" s="16" t="s">
        <v>0</v>
      </c>
      <c r="C18" s="8" t="s">
        <v>4</v>
      </c>
      <c r="D18" s="9">
        <v>36</v>
      </c>
      <c r="E18" s="6">
        <v>120000</v>
      </c>
      <c r="F18" s="5"/>
      <c r="G18" s="7">
        <f t="shared" si="1"/>
        <v>0</v>
      </c>
    </row>
    <row r="19" spans="1:7" ht="33" customHeight="1" x14ac:dyDescent="0.15">
      <c r="A19" s="19"/>
      <c r="B19" s="16" t="s">
        <v>11</v>
      </c>
      <c r="C19" s="8" t="s">
        <v>4</v>
      </c>
      <c r="D19" s="9">
        <v>36</v>
      </c>
      <c r="E19" s="6">
        <v>5000</v>
      </c>
      <c r="F19" s="5"/>
      <c r="G19" s="7">
        <f t="shared" si="1"/>
        <v>0</v>
      </c>
    </row>
    <row r="20" spans="1:7" ht="33" customHeight="1" x14ac:dyDescent="0.15">
      <c r="A20" s="19"/>
      <c r="B20" s="16" t="s">
        <v>1</v>
      </c>
      <c r="C20" s="8" t="s">
        <v>5</v>
      </c>
      <c r="D20" s="9">
        <v>3</v>
      </c>
      <c r="E20" s="6">
        <v>15000</v>
      </c>
      <c r="F20" s="5"/>
      <c r="G20" s="7">
        <f t="shared" si="1"/>
        <v>0</v>
      </c>
    </row>
    <row r="21" spans="1:7" ht="33" customHeight="1" x14ac:dyDescent="0.15">
      <c r="A21" s="19"/>
      <c r="B21" s="16" t="s">
        <v>12</v>
      </c>
      <c r="C21" s="8" t="s">
        <v>5</v>
      </c>
      <c r="D21" s="9">
        <v>3</v>
      </c>
      <c r="E21" s="6">
        <v>80000</v>
      </c>
      <c r="F21" s="5"/>
      <c r="G21" s="7">
        <f t="shared" si="1"/>
        <v>0</v>
      </c>
    </row>
    <row r="22" spans="1:7" ht="33" customHeight="1" x14ac:dyDescent="0.15">
      <c r="A22" s="19"/>
      <c r="B22" s="16" t="s">
        <v>13</v>
      </c>
      <c r="C22" s="8" t="s">
        <v>5</v>
      </c>
      <c r="D22" s="9">
        <v>3</v>
      </c>
      <c r="E22" s="6">
        <v>10000</v>
      </c>
      <c r="F22" s="5"/>
      <c r="G22" s="7">
        <f t="shared" ref="G22" si="3">IF(F22&lt;=E22,D22*F22,"上限単価を超えています。")</f>
        <v>0</v>
      </c>
    </row>
    <row r="23" spans="1:7" ht="33" customHeight="1" thickBot="1" x14ac:dyDescent="0.2">
      <c r="A23" s="10"/>
      <c r="B23" s="16" t="s">
        <v>22</v>
      </c>
      <c r="C23" s="8" t="s">
        <v>5</v>
      </c>
      <c r="D23" s="9">
        <v>3</v>
      </c>
      <c r="E23" s="6">
        <v>10000</v>
      </c>
      <c r="F23" s="5"/>
      <c r="G23" s="7">
        <f t="shared" si="1"/>
        <v>0</v>
      </c>
    </row>
    <row r="24" spans="1:7" ht="37.5" customHeight="1" thickBot="1" x14ac:dyDescent="0.2">
      <c r="A24" s="21" t="s">
        <v>7</v>
      </c>
      <c r="B24" s="22"/>
      <c r="C24" s="22"/>
      <c r="D24" s="22"/>
      <c r="E24" s="22"/>
      <c r="F24" s="23"/>
      <c r="G24" s="14">
        <f>SUM(G5:G23)</f>
        <v>0</v>
      </c>
    </row>
    <row r="25" spans="1:7" ht="9.75" customHeight="1" x14ac:dyDescent="0.15"/>
    <row r="26" spans="1:7" ht="37.5" customHeight="1" x14ac:dyDescent="0.15">
      <c r="A26" s="20" t="s">
        <v>6</v>
      </c>
      <c r="B26" s="20"/>
      <c r="C26" s="20"/>
      <c r="D26" s="20"/>
      <c r="E26" s="20"/>
      <c r="F26" s="20"/>
      <c r="G26" s="20"/>
    </row>
    <row r="27" spans="1:7" ht="63" customHeight="1" x14ac:dyDescent="0.15">
      <c r="A27" s="20" t="s">
        <v>23</v>
      </c>
      <c r="B27" s="20"/>
      <c r="C27" s="20"/>
      <c r="D27" s="20"/>
      <c r="E27" s="20"/>
      <c r="F27" s="20"/>
      <c r="G27" s="20"/>
    </row>
  </sheetData>
  <mergeCells count="3">
    <mergeCell ref="A26:G26"/>
    <mergeCell ref="A27:G27"/>
    <mergeCell ref="A24:F24"/>
  </mergeCells>
  <phoneticPr fontId="1"/>
  <pageMargins left="0.59055118110236227" right="0.19685039370078741" top="0.39370078740157483" bottom="0.19685039370078741" header="0.31496062992125984" footer="0.31496062992125984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2018-06-26T00:54:30Z</cp:lastPrinted>
  <dcterms:created xsi:type="dcterms:W3CDTF">2012-05-10T07:23:41Z</dcterms:created>
  <dcterms:modified xsi:type="dcterms:W3CDTF">2018-06-26T00:54:35Z</dcterms:modified>
</cp:coreProperties>
</file>