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m2019-sv2\水質(G)\suisitu\水質専用\01　個人フォルダ\37　最上\"/>
    </mc:Choice>
  </mc:AlternateContent>
  <bookViews>
    <workbookView xWindow="0" yWindow="0" windowWidth="20490" windowHeight="7785"/>
  </bookViews>
  <sheets>
    <sheet name="記入シート" sheetId="2" r:id="rId1"/>
    <sheet name="記入例" sheetId="1" r:id="rId2"/>
  </sheets>
  <definedNames>
    <definedName name="_xlnm.Print_Area" localSheetId="0">記入シート!$A$1:$H$81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2"/>
  <c r="G12" i="2" s="1"/>
  <c r="E13" i="2"/>
  <c r="E10" i="2"/>
  <c r="G13" i="2" l="1"/>
  <c r="G11" i="2"/>
  <c r="E10" i="1" l="1"/>
  <c r="E11" i="1"/>
  <c r="E13" i="1"/>
  <c r="E12" i="1"/>
  <c r="G11" i="1" l="1"/>
  <c r="G13" i="1"/>
  <c r="G12" i="1"/>
</calcChain>
</file>

<file path=xl/sharedStrings.xml><?xml version="1.0" encoding="utf-8"?>
<sst xmlns="http://schemas.openxmlformats.org/spreadsheetml/2006/main" count="178" uniqueCount="65">
  <si>
    <t>装置名</t>
    <rPh sb="0" eb="3">
      <t>ソウチメイ</t>
    </rPh>
    <phoneticPr fontId="1"/>
  </si>
  <si>
    <t>移動相</t>
    <rPh sb="0" eb="3">
      <t>イドウソウ</t>
    </rPh>
    <phoneticPr fontId="1"/>
  </si>
  <si>
    <t>グラジエント条件</t>
    <rPh sb="6" eb="8">
      <t>ジョウケン</t>
    </rPh>
    <phoneticPr fontId="1"/>
  </si>
  <si>
    <t>時間（分）</t>
    <rPh sb="0" eb="2">
      <t>ジカン</t>
    </rPh>
    <rPh sb="3" eb="4">
      <t>フン</t>
    </rPh>
    <phoneticPr fontId="1"/>
  </si>
  <si>
    <t>A（％）</t>
    <phoneticPr fontId="1"/>
  </si>
  <si>
    <t>B（％）</t>
    <phoneticPr fontId="1"/>
  </si>
  <si>
    <t>備考</t>
    <rPh sb="0" eb="2">
      <t>ビコウ</t>
    </rPh>
    <phoneticPr fontId="1"/>
  </si>
  <si>
    <t>カラム温度</t>
    <rPh sb="3" eb="5">
      <t>オンド</t>
    </rPh>
    <phoneticPr fontId="1"/>
  </si>
  <si>
    <t>試料注入量</t>
    <rPh sb="0" eb="2">
      <t>シリョウ</t>
    </rPh>
    <rPh sb="2" eb="4">
      <t>チュウニュウ</t>
    </rPh>
    <rPh sb="4" eb="5">
      <t>リョウ</t>
    </rPh>
    <phoneticPr fontId="1"/>
  </si>
  <si>
    <t>測定メーカー名</t>
    <rPh sb="0" eb="2">
      <t>ソクテイ</t>
    </rPh>
    <rPh sb="6" eb="7">
      <t>メイ</t>
    </rPh>
    <phoneticPr fontId="1"/>
  </si>
  <si>
    <t>連絡担当者</t>
    <rPh sb="0" eb="2">
      <t>レンラク</t>
    </rPh>
    <rPh sb="2" eb="5">
      <t>タントウシャ</t>
    </rPh>
    <phoneticPr fontId="1"/>
  </si>
  <si>
    <t>測定開始日</t>
    <rPh sb="0" eb="5">
      <t>ソクテイカイシビ</t>
    </rPh>
    <phoneticPr fontId="1"/>
  </si>
  <si>
    <t>測定終了日</t>
    <rPh sb="0" eb="2">
      <t>ソクテイ</t>
    </rPh>
    <rPh sb="2" eb="5">
      <t>シュウリョウビ</t>
    </rPh>
    <phoneticPr fontId="1"/>
  </si>
  <si>
    <t>TEL</t>
    <phoneticPr fontId="1"/>
  </si>
  <si>
    <t>Email</t>
    <phoneticPr fontId="1"/>
  </si>
  <si>
    <t>送液停止日</t>
    <rPh sb="0" eb="2">
      <t>ソウエキ</t>
    </rPh>
    <rPh sb="2" eb="5">
      <t>テイシビ</t>
    </rPh>
    <phoneticPr fontId="1"/>
  </si>
  <si>
    <t>日時</t>
    <rPh sb="0" eb="2">
      <t>ニチジ</t>
    </rPh>
    <phoneticPr fontId="1"/>
  </si>
  <si>
    <t>時刻</t>
    <rPh sb="0" eb="2">
      <t>ジコク</t>
    </rPh>
    <phoneticPr fontId="1"/>
  </si>
  <si>
    <t>送液開始日</t>
    <rPh sb="0" eb="2">
      <t>ソウエキ</t>
    </rPh>
    <rPh sb="2" eb="5">
      <t>カイシビ</t>
    </rPh>
    <phoneticPr fontId="1"/>
  </si>
  <si>
    <t>装置停止</t>
    <rPh sb="0" eb="4">
      <t>ソウチテイシ</t>
    </rPh>
    <phoneticPr fontId="1"/>
  </si>
  <si>
    <t>安定化時間</t>
    <rPh sb="0" eb="3">
      <t>アンテイカ</t>
    </rPh>
    <rPh sb="3" eb="5">
      <t>ジカン</t>
    </rPh>
    <phoneticPr fontId="1"/>
  </si>
  <si>
    <t>分析時間</t>
    <rPh sb="0" eb="4">
      <t>ブンセキジカン</t>
    </rPh>
    <phoneticPr fontId="1"/>
  </si>
  <si>
    <t>MCAA</t>
  </si>
  <si>
    <t>ES（-）</t>
  </si>
  <si>
    <t>DCAA</t>
  </si>
  <si>
    <t>TCAA</t>
  </si>
  <si>
    <t>MBAA</t>
  </si>
  <si>
    <t>臭素酸</t>
  </si>
  <si>
    <t>DBAA</t>
    <phoneticPr fontId="1"/>
  </si>
  <si>
    <t>BCAA</t>
    <phoneticPr fontId="1"/>
  </si>
  <si>
    <t>ESIモード</t>
    <phoneticPr fontId="1"/>
  </si>
  <si>
    <t>イオンスプレー電圧
（kV）</t>
    <phoneticPr fontId="1"/>
  </si>
  <si>
    <t>コリジョン電圧
（eV）</t>
    <rPh sb="5" eb="7">
      <t>デンアツ</t>
    </rPh>
    <phoneticPr fontId="1"/>
  </si>
  <si>
    <t>ACQUITY UPLC H-Class</t>
    <phoneticPr fontId="1"/>
  </si>
  <si>
    <t>BEH Amide 1.7um, 3.0 x 100 mm Column</t>
  </si>
  <si>
    <t>Xevo TQ-S micro</t>
  </si>
  <si>
    <t>アセトニトリル</t>
    <phoneticPr fontId="1"/>
  </si>
  <si>
    <t>50mMぎ酸アンモニウム水</t>
  </si>
  <si>
    <t>流速（mL/min）</t>
    <rPh sb="0" eb="2">
      <t>リュウソク</t>
    </rPh>
    <phoneticPr fontId="1"/>
  </si>
  <si>
    <t>℃</t>
    <phoneticPr fontId="1"/>
  </si>
  <si>
    <t>使用カラム</t>
    <rPh sb="0" eb="2">
      <t>シヨウ</t>
    </rPh>
    <phoneticPr fontId="1"/>
  </si>
  <si>
    <t>分析時間/1試料</t>
    <rPh sb="0" eb="2">
      <t>ブンセキ</t>
    </rPh>
    <rPh sb="2" eb="4">
      <t>ジカン</t>
    </rPh>
    <rPh sb="6" eb="8">
      <t>シリョウ</t>
    </rPh>
    <phoneticPr fontId="1"/>
  </si>
  <si>
    <t>分</t>
    <rPh sb="0" eb="1">
      <t>フン</t>
    </rPh>
    <phoneticPr fontId="1"/>
  </si>
  <si>
    <t>μL</t>
    <phoneticPr fontId="1"/>
  </si>
  <si>
    <t>A液</t>
    <rPh sb="1" eb="2">
      <t>エキ</t>
    </rPh>
    <phoneticPr fontId="1"/>
  </si>
  <si>
    <t>B液</t>
    <rPh sb="1" eb="2">
      <t>エキ</t>
    </rPh>
    <phoneticPr fontId="1"/>
  </si>
  <si>
    <t>物質名</t>
    <rPh sb="0" eb="3">
      <t>ブッシツメイ</t>
    </rPh>
    <phoneticPr fontId="1"/>
  </si>
  <si>
    <t>プリカーサ
（m/z）</t>
    <phoneticPr fontId="1"/>
  </si>
  <si>
    <t>プロダクト
（m/z）</t>
    <phoneticPr fontId="1"/>
  </si>
  <si>
    <t>0.05％ギ酸水溶液</t>
    <phoneticPr fontId="1"/>
  </si>
  <si>
    <t>HSS T3 1.8um, 3.0 x 100 mm Column</t>
    <phoneticPr fontId="1"/>
  </si>
  <si>
    <t>記入項目は以上です</t>
    <rPh sb="0" eb="4">
      <t>キニュウコウモク</t>
    </rPh>
    <rPh sb="5" eb="7">
      <t>イジョウ</t>
    </rPh>
    <phoneticPr fontId="1"/>
  </si>
  <si>
    <t>※赤字の場合、条件範囲外です</t>
    <rPh sb="1" eb="3">
      <t>アカジ</t>
    </rPh>
    <rPh sb="4" eb="6">
      <t>バアイ</t>
    </rPh>
    <rPh sb="7" eb="9">
      <t>ジョウケン</t>
    </rPh>
    <rPh sb="9" eb="11">
      <t>ハンイ</t>
    </rPh>
    <rPh sb="11" eb="12">
      <t>ガイ</t>
    </rPh>
    <phoneticPr fontId="1"/>
  </si>
  <si>
    <t>2. 稼働条件</t>
    <rPh sb="3" eb="5">
      <t>カドウ</t>
    </rPh>
    <rPh sb="5" eb="7">
      <t>ジョウケン</t>
    </rPh>
    <phoneticPr fontId="1"/>
  </si>
  <si>
    <t>3. MS条件（ハロ酢酸、臭素酸）</t>
    <rPh sb="5" eb="7">
      <t>ジョウケン</t>
    </rPh>
    <rPh sb="10" eb="12">
      <t>サクサン</t>
    </rPh>
    <rPh sb="13" eb="16">
      <t>シュウソサン</t>
    </rPh>
    <phoneticPr fontId="1"/>
  </si>
  <si>
    <t>4. LC条件（ハロ酢酸）</t>
    <rPh sb="5" eb="7">
      <t>ジョウケン</t>
    </rPh>
    <rPh sb="10" eb="12">
      <t>サクサン</t>
    </rPh>
    <phoneticPr fontId="1"/>
  </si>
  <si>
    <t>5. LC条件（臭素酸）</t>
    <rPh sb="5" eb="7">
      <t>ジョウケン</t>
    </rPh>
    <rPh sb="8" eb="11">
      <t>シュウソサン</t>
    </rPh>
    <phoneticPr fontId="1"/>
  </si>
  <si>
    <t>16時間以上</t>
    <rPh sb="2" eb="4">
      <t>ジカン</t>
    </rPh>
    <rPh sb="4" eb="6">
      <t>イジョウ</t>
    </rPh>
    <phoneticPr fontId="1"/>
  </si>
  <si>
    <t>4時間以内</t>
    <rPh sb="1" eb="3">
      <t>ジカン</t>
    </rPh>
    <rPh sb="3" eb="5">
      <t>イナイ</t>
    </rPh>
    <phoneticPr fontId="1"/>
  </si>
  <si>
    <t>38時間程度</t>
    <rPh sb="2" eb="4">
      <t>ジカン</t>
    </rPh>
    <rPh sb="4" eb="6">
      <t>テイド</t>
    </rPh>
    <phoneticPr fontId="1"/>
  </si>
  <si>
    <t>提示条件</t>
    <rPh sb="0" eb="2">
      <t>テイジ</t>
    </rPh>
    <rPh sb="2" eb="4">
      <t>ジョウケン</t>
    </rPh>
    <phoneticPr fontId="1"/>
  </si>
  <si>
    <t>6. その他条件</t>
    <rPh sb="5" eb="6">
      <t>タ</t>
    </rPh>
    <rPh sb="6" eb="8">
      <t>ジョウケン</t>
    </rPh>
    <phoneticPr fontId="1"/>
  </si>
  <si>
    <t>【以下に自由に記述して下さい】</t>
    <rPh sb="1" eb="3">
      <t>イカ</t>
    </rPh>
    <rPh sb="4" eb="6">
      <t>ジユウ</t>
    </rPh>
    <rPh sb="7" eb="9">
      <t>キジュツ</t>
    </rPh>
    <rPh sb="11" eb="12">
      <t>クダ</t>
    </rPh>
    <phoneticPr fontId="1"/>
  </si>
  <si>
    <t>1. 連絡先</t>
    <rPh sb="3" eb="5">
      <t>レンラク</t>
    </rPh>
    <rPh sb="5" eb="6">
      <t>サキ</t>
    </rPh>
    <phoneticPr fontId="1"/>
  </si>
  <si>
    <t>※備考欄</t>
    <rPh sb="1" eb="3">
      <t>ビコウ</t>
    </rPh>
    <rPh sb="3" eb="4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</si>
</sst>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h]:mm"/>
    <numFmt numFmtId="177" formatCode="0.0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22" fontId="3" fillId="2" borderId="2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22" fontId="3" fillId="2" borderId="1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2" fontId="3" fillId="2" borderId="13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56" fontId="3" fillId="0" borderId="20" xfId="0" applyNumberFormat="1" applyFont="1" applyBorder="1" applyAlignment="1" applyProtection="1">
      <alignment horizontal="center" vertical="center"/>
      <protection locked="0"/>
    </xf>
    <xf numFmtId="20" fontId="3" fillId="0" borderId="27" xfId="0" applyNumberFormat="1" applyFont="1" applyBorder="1" applyAlignment="1" applyProtection="1">
      <alignment horizontal="center" vertical="center"/>
      <protection locked="0"/>
    </xf>
    <xf numFmtId="56" fontId="3" fillId="0" borderId="9" xfId="0" applyNumberFormat="1" applyFont="1" applyBorder="1" applyAlignment="1" applyProtection="1">
      <alignment horizontal="center" vertical="center"/>
      <protection locked="0"/>
    </xf>
    <xf numFmtId="20" fontId="3" fillId="0" borderId="28" xfId="0" applyNumberFormat="1" applyFont="1" applyBorder="1" applyAlignment="1" applyProtection="1">
      <alignment horizontal="center" vertical="center"/>
      <protection locked="0"/>
    </xf>
    <xf numFmtId="56" fontId="3" fillId="0" borderId="10" xfId="0" applyNumberFormat="1" applyFont="1" applyBorder="1" applyAlignment="1" applyProtection="1">
      <alignment horizontal="center" vertical="center"/>
      <protection locked="0"/>
    </xf>
    <xf numFmtId="20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177" fontId="3" fillId="0" borderId="20" xfId="0" applyNumberFormat="1" applyFont="1" applyBorder="1" applyAlignment="1" applyProtection="1">
      <alignment horizontal="center" vertical="center"/>
      <protection locked="0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177" fontId="3" fillId="0" borderId="9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177" fontId="3" fillId="0" borderId="48" xfId="0" applyNumberFormat="1" applyFont="1" applyBorder="1" applyAlignment="1" applyProtection="1">
      <alignment horizontal="center" vertical="center"/>
      <protection locked="0"/>
    </xf>
    <xf numFmtId="177" fontId="3" fillId="0" borderId="49" xfId="0" applyNumberFormat="1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177" fontId="3" fillId="0" borderId="24" xfId="0" applyNumberFormat="1" applyFont="1" applyBorder="1" applyAlignment="1" applyProtection="1">
      <alignment horizontal="center" vertical="center"/>
      <protection locked="0"/>
    </xf>
    <xf numFmtId="177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22" fontId="3" fillId="2" borderId="11" xfId="0" applyNumberFormat="1" applyFont="1" applyFill="1" applyBorder="1" applyAlignment="1">
      <alignment horizontal="center" vertical="center"/>
    </xf>
    <xf numFmtId="22" fontId="3" fillId="2" borderId="3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5" borderId="2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3" fillId="0" borderId="44" xfId="0" applyFont="1" applyBorder="1" applyAlignment="1" applyProtection="1">
      <alignment horizontal="left" vertical="top"/>
      <protection locked="0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45" xfId="0" applyFont="1" applyBorder="1" applyAlignment="1" applyProtection="1">
      <alignment horizontal="left" vertical="top"/>
      <protection locked="0"/>
    </xf>
    <xf numFmtId="0" fontId="3" fillId="0" borderId="52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53" xfId="0" applyFont="1" applyBorder="1" applyAlignment="1" applyProtection="1">
      <alignment horizontal="left" vertical="top"/>
      <protection locked="0"/>
    </xf>
    <xf numFmtId="0" fontId="3" fillId="0" borderId="46" xfId="0" applyFont="1" applyBorder="1" applyAlignment="1" applyProtection="1">
      <alignment horizontal="left" vertical="top"/>
      <protection locked="0"/>
    </xf>
    <xf numFmtId="0" fontId="3" fillId="0" borderId="39" xfId="0" applyFont="1" applyBorder="1" applyAlignment="1" applyProtection="1">
      <alignment horizontal="left" vertical="top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4" borderId="2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29" xfId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abSelected="1" zoomScaleNormal="100" zoomScaleSheetLayoutView="40" workbookViewId="0"/>
  </sheetViews>
  <sheetFormatPr defaultRowHeight="18" customHeight="1" x14ac:dyDescent="0.15"/>
  <cols>
    <col min="1" max="1" width="9" style="1"/>
    <col min="2" max="2" width="23.75" style="1" bestFit="1" customWidth="1"/>
    <col min="3" max="3" width="12" style="1" customWidth="1"/>
    <col min="4" max="4" width="11.25" style="1" customWidth="1"/>
    <col min="5" max="5" width="22" style="1" bestFit="1" customWidth="1"/>
    <col min="6" max="6" width="16.625" style="1" customWidth="1"/>
    <col min="7" max="7" width="17.375" style="1" bestFit="1" customWidth="1"/>
    <col min="8" max="8" width="18.125" style="48" customWidth="1"/>
    <col min="9" max="16384" width="9" style="1"/>
  </cols>
  <sheetData>
    <row r="2" spans="1:8" s="36" customFormat="1" ht="24" customHeight="1" thickBot="1" x14ac:dyDescent="0.2">
      <c r="B2" s="124" t="s">
        <v>63</v>
      </c>
      <c r="C2" s="125"/>
      <c r="D2" s="125"/>
      <c r="E2" s="125"/>
      <c r="F2" s="125"/>
      <c r="G2" s="126"/>
      <c r="H2" s="45" t="s">
        <v>64</v>
      </c>
    </row>
    <row r="3" spans="1:8" ht="18" customHeight="1" x14ac:dyDescent="0.15">
      <c r="B3" s="10" t="s">
        <v>9</v>
      </c>
      <c r="C3" s="101"/>
      <c r="D3" s="102"/>
      <c r="E3" s="102"/>
      <c r="F3" s="102"/>
      <c r="G3" s="135"/>
      <c r="H3" s="58"/>
    </row>
    <row r="4" spans="1:8" ht="18" customHeight="1" x14ac:dyDescent="0.15">
      <c r="B4" s="11" t="s">
        <v>10</v>
      </c>
      <c r="C4" s="146"/>
      <c r="D4" s="147"/>
      <c r="E4" s="147"/>
      <c r="F4" s="147"/>
      <c r="G4" s="148"/>
      <c r="H4" s="59"/>
    </row>
    <row r="5" spans="1:8" ht="18" customHeight="1" x14ac:dyDescent="0.15">
      <c r="B5" s="11" t="s">
        <v>13</v>
      </c>
      <c r="C5" s="146"/>
      <c r="D5" s="147"/>
      <c r="E5" s="147"/>
      <c r="F5" s="147"/>
      <c r="G5" s="148"/>
      <c r="H5" s="59"/>
    </row>
    <row r="6" spans="1:8" ht="18" customHeight="1" thickBot="1" x14ac:dyDescent="0.2">
      <c r="B6" s="12" t="s">
        <v>14</v>
      </c>
      <c r="C6" s="149"/>
      <c r="D6" s="150"/>
      <c r="E6" s="150"/>
      <c r="F6" s="150"/>
      <c r="G6" s="151"/>
      <c r="H6" s="60"/>
    </row>
    <row r="7" spans="1:8" ht="18" customHeight="1" x14ac:dyDescent="0.15">
      <c r="C7" s="3"/>
    </row>
    <row r="8" spans="1:8" s="37" customFormat="1" ht="24" customHeight="1" thickBot="1" x14ac:dyDescent="0.2">
      <c r="A8" s="38"/>
      <c r="B8" s="124" t="s">
        <v>53</v>
      </c>
      <c r="C8" s="125"/>
      <c r="D8" s="125"/>
      <c r="E8" s="125"/>
      <c r="F8" s="125"/>
      <c r="G8" s="126"/>
      <c r="H8" s="45"/>
    </row>
    <row r="9" spans="1:8" ht="18" customHeight="1" thickBot="1" x14ac:dyDescent="0.2">
      <c r="B9" s="16"/>
      <c r="C9" s="17" t="s">
        <v>16</v>
      </c>
      <c r="D9" s="18" t="s">
        <v>17</v>
      </c>
      <c r="E9" s="16" t="s">
        <v>16</v>
      </c>
      <c r="F9" s="137" t="s">
        <v>52</v>
      </c>
      <c r="G9" s="138"/>
      <c r="H9" s="141" t="s">
        <v>60</v>
      </c>
    </row>
    <row r="10" spans="1:8" ht="18" customHeight="1" thickBot="1" x14ac:dyDescent="0.2">
      <c r="B10" s="19" t="s">
        <v>15</v>
      </c>
      <c r="C10" s="52"/>
      <c r="D10" s="53"/>
      <c r="E10" s="96" t="str">
        <f>IF(C10="","",C10+D10)</f>
        <v/>
      </c>
      <c r="F10" s="139"/>
      <c r="G10" s="140"/>
      <c r="H10" s="142"/>
    </row>
    <row r="11" spans="1:8" ht="18" customHeight="1" x14ac:dyDescent="0.15">
      <c r="B11" s="11" t="s">
        <v>18</v>
      </c>
      <c r="C11" s="54"/>
      <c r="D11" s="55"/>
      <c r="E11" s="4" t="str">
        <f t="shared" ref="E11:E13" si="0">IF(C11="","",C11+D11)</f>
        <v/>
      </c>
      <c r="F11" s="5" t="s">
        <v>19</v>
      </c>
      <c r="G11" s="40" t="str">
        <f>IFERROR(E11-E10,"")</f>
        <v/>
      </c>
      <c r="H11" s="49" t="s">
        <v>57</v>
      </c>
    </row>
    <row r="12" spans="1:8" ht="18" customHeight="1" x14ac:dyDescent="0.15">
      <c r="B12" s="11" t="s">
        <v>11</v>
      </c>
      <c r="C12" s="54"/>
      <c r="D12" s="55"/>
      <c r="E12" s="4" t="str">
        <f t="shared" si="0"/>
        <v/>
      </c>
      <c r="F12" s="7" t="s">
        <v>20</v>
      </c>
      <c r="G12" s="41" t="str">
        <f>IFERROR(E12-E11,"")</f>
        <v/>
      </c>
      <c r="H12" s="46" t="s">
        <v>58</v>
      </c>
    </row>
    <row r="13" spans="1:8" ht="18" customHeight="1" thickBot="1" x14ac:dyDescent="0.2">
      <c r="B13" s="12" t="s">
        <v>12</v>
      </c>
      <c r="C13" s="56"/>
      <c r="D13" s="57"/>
      <c r="E13" s="97" t="str">
        <f t="shared" si="0"/>
        <v/>
      </c>
      <c r="F13" s="9" t="s">
        <v>21</v>
      </c>
      <c r="G13" s="42" t="str">
        <f>IFERROR(E13-E12,"")</f>
        <v/>
      </c>
      <c r="H13" s="47" t="s">
        <v>59</v>
      </c>
    </row>
    <row r="15" spans="1:8" s="37" customFormat="1" ht="24" customHeight="1" thickBot="1" x14ac:dyDescent="0.2">
      <c r="B15" s="124" t="s">
        <v>54</v>
      </c>
      <c r="C15" s="125"/>
      <c r="D15" s="125"/>
      <c r="E15" s="125"/>
      <c r="F15" s="125"/>
      <c r="G15" s="126"/>
      <c r="H15" s="45" t="s">
        <v>64</v>
      </c>
    </row>
    <row r="16" spans="1:8" ht="18" customHeight="1" thickBot="1" x14ac:dyDescent="0.2">
      <c r="B16" s="20" t="s">
        <v>0</v>
      </c>
      <c r="C16" s="143"/>
      <c r="D16" s="144"/>
      <c r="E16" s="144"/>
      <c r="F16" s="144"/>
      <c r="G16" s="145"/>
      <c r="H16" s="61"/>
    </row>
    <row r="17" spans="2:8" ht="36" customHeight="1" thickBot="1" x14ac:dyDescent="0.2">
      <c r="B17" s="16" t="s">
        <v>46</v>
      </c>
      <c r="C17" s="23" t="s">
        <v>47</v>
      </c>
      <c r="D17" s="21" t="s">
        <v>48</v>
      </c>
      <c r="E17" s="21" t="s">
        <v>31</v>
      </c>
      <c r="F17" s="22" t="s">
        <v>32</v>
      </c>
      <c r="G17" s="43" t="s">
        <v>30</v>
      </c>
      <c r="H17" s="62"/>
    </row>
    <row r="18" spans="2:8" ht="18" customHeight="1" x14ac:dyDescent="0.15">
      <c r="B18" s="50" t="s">
        <v>22</v>
      </c>
      <c r="C18" s="65"/>
      <c r="D18" s="66"/>
      <c r="E18" s="67"/>
      <c r="F18" s="68"/>
      <c r="G18" s="69" t="s">
        <v>23</v>
      </c>
      <c r="H18" s="63"/>
    </row>
    <row r="19" spans="2:8" ht="18" customHeight="1" x14ac:dyDescent="0.15">
      <c r="B19" s="14" t="s">
        <v>24</v>
      </c>
      <c r="C19" s="70"/>
      <c r="D19" s="71"/>
      <c r="E19" s="72"/>
      <c r="F19" s="73"/>
      <c r="G19" s="74" t="s">
        <v>23</v>
      </c>
      <c r="H19" s="59"/>
    </row>
    <row r="20" spans="2:8" ht="18" customHeight="1" x14ac:dyDescent="0.15">
      <c r="B20" s="14" t="s">
        <v>25</v>
      </c>
      <c r="C20" s="70"/>
      <c r="D20" s="71"/>
      <c r="E20" s="72"/>
      <c r="F20" s="73"/>
      <c r="G20" s="74" t="s">
        <v>23</v>
      </c>
      <c r="H20" s="59"/>
    </row>
    <row r="21" spans="2:8" ht="18" customHeight="1" x14ac:dyDescent="0.15">
      <c r="B21" s="14" t="s">
        <v>26</v>
      </c>
      <c r="C21" s="70"/>
      <c r="D21" s="71"/>
      <c r="E21" s="72"/>
      <c r="F21" s="73"/>
      <c r="G21" s="74" t="s">
        <v>23</v>
      </c>
      <c r="H21" s="59"/>
    </row>
    <row r="22" spans="2:8" ht="18" customHeight="1" x14ac:dyDescent="0.15">
      <c r="B22" s="14" t="s">
        <v>28</v>
      </c>
      <c r="C22" s="70"/>
      <c r="D22" s="71"/>
      <c r="E22" s="72"/>
      <c r="F22" s="73"/>
      <c r="G22" s="74" t="s">
        <v>23</v>
      </c>
      <c r="H22" s="59"/>
    </row>
    <row r="23" spans="2:8" ht="18" customHeight="1" thickBot="1" x14ac:dyDescent="0.2">
      <c r="B23" s="51" t="s">
        <v>29</v>
      </c>
      <c r="C23" s="75"/>
      <c r="D23" s="76"/>
      <c r="E23" s="77"/>
      <c r="F23" s="78"/>
      <c r="G23" s="79" t="s">
        <v>23</v>
      </c>
      <c r="H23" s="64"/>
    </row>
    <row r="24" spans="2:8" ht="18" customHeight="1" thickBot="1" x14ac:dyDescent="0.2">
      <c r="B24" s="24" t="s">
        <v>27</v>
      </c>
      <c r="C24" s="80"/>
      <c r="D24" s="81"/>
      <c r="E24" s="82"/>
      <c r="F24" s="83"/>
      <c r="G24" s="84" t="s">
        <v>23</v>
      </c>
      <c r="H24" s="62"/>
    </row>
    <row r="25" spans="2:8" ht="18" customHeight="1" x14ac:dyDescent="0.15">
      <c r="C25" s="2"/>
      <c r="D25" s="2"/>
    </row>
    <row r="26" spans="2:8" s="37" customFormat="1" ht="24" customHeight="1" thickBot="1" x14ac:dyDescent="0.2">
      <c r="B26" s="124" t="s">
        <v>55</v>
      </c>
      <c r="C26" s="125"/>
      <c r="D26" s="125"/>
      <c r="E26" s="125"/>
      <c r="F26" s="125"/>
      <c r="G26" s="126"/>
      <c r="H26" s="45" t="s">
        <v>64</v>
      </c>
    </row>
    <row r="27" spans="2:8" ht="18" customHeight="1" thickBot="1" x14ac:dyDescent="0.2">
      <c r="B27" s="31" t="s">
        <v>0</v>
      </c>
      <c r="C27" s="143"/>
      <c r="D27" s="144"/>
      <c r="E27" s="144"/>
      <c r="F27" s="144"/>
      <c r="G27" s="145"/>
      <c r="H27" s="58"/>
    </row>
    <row r="28" spans="2:8" ht="18" customHeight="1" thickBot="1" x14ac:dyDescent="0.2">
      <c r="B28" s="32" t="s">
        <v>40</v>
      </c>
      <c r="C28" s="127"/>
      <c r="D28" s="128"/>
      <c r="E28" s="128"/>
      <c r="F28" s="128"/>
      <c r="G28" s="132"/>
      <c r="H28" s="59"/>
    </row>
    <row r="29" spans="2:8" ht="18" customHeight="1" thickBot="1" x14ac:dyDescent="0.2">
      <c r="B29" s="33" t="s">
        <v>7</v>
      </c>
      <c r="C29" s="85"/>
      <c r="D29" s="133" t="s">
        <v>39</v>
      </c>
      <c r="E29" s="133"/>
      <c r="F29" s="133"/>
      <c r="G29" s="133"/>
      <c r="H29" s="59"/>
    </row>
    <row r="30" spans="2:8" ht="18" customHeight="1" thickBot="1" x14ac:dyDescent="0.2">
      <c r="B30" s="32" t="s">
        <v>41</v>
      </c>
      <c r="C30" s="86"/>
      <c r="D30" s="133" t="s">
        <v>42</v>
      </c>
      <c r="E30" s="133"/>
      <c r="F30" s="133"/>
      <c r="G30" s="133"/>
      <c r="H30" s="59"/>
    </row>
    <row r="31" spans="2:8" ht="18" customHeight="1" thickBot="1" x14ac:dyDescent="0.2">
      <c r="B31" s="33" t="s">
        <v>8</v>
      </c>
      <c r="C31" s="87"/>
      <c r="D31" s="133" t="s">
        <v>43</v>
      </c>
      <c r="E31" s="133"/>
      <c r="F31" s="133"/>
      <c r="G31" s="133"/>
      <c r="H31" s="59"/>
    </row>
    <row r="32" spans="2:8" ht="18" customHeight="1" x14ac:dyDescent="0.15">
      <c r="B32" s="134" t="s">
        <v>1</v>
      </c>
      <c r="C32" s="13" t="s">
        <v>44</v>
      </c>
      <c r="D32" s="101"/>
      <c r="E32" s="102"/>
      <c r="F32" s="102"/>
      <c r="G32" s="135"/>
      <c r="H32" s="59"/>
    </row>
    <row r="33" spans="2:8" ht="18" customHeight="1" thickBot="1" x14ac:dyDescent="0.2">
      <c r="B33" s="123"/>
      <c r="C33" s="15" t="s">
        <v>45</v>
      </c>
      <c r="D33" s="104"/>
      <c r="E33" s="105"/>
      <c r="F33" s="105"/>
      <c r="G33" s="136"/>
      <c r="H33" s="59"/>
    </row>
    <row r="34" spans="2:8" ht="18" customHeight="1" thickBot="1" x14ac:dyDescent="0.2">
      <c r="B34" s="121" t="s">
        <v>2</v>
      </c>
      <c r="C34" s="34" t="s">
        <v>3</v>
      </c>
      <c r="D34" s="35" t="s">
        <v>4</v>
      </c>
      <c r="E34" s="35" t="s">
        <v>5</v>
      </c>
      <c r="F34" s="35" t="s">
        <v>38</v>
      </c>
      <c r="G34" s="44" t="s">
        <v>6</v>
      </c>
      <c r="H34" s="59"/>
    </row>
    <row r="35" spans="2:8" ht="18" customHeight="1" x14ac:dyDescent="0.15">
      <c r="B35" s="122"/>
      <c r="C35" s="88"/>
      <c r="D35" s="67"/>
      <c r="E35" s="67"/>
      <c r="F35" s="67"/>
      <c r="G35" s="68"/>
      <c r="H35" s="59"/>
    </row>
    <row r="36" spans="2:8" ht="18" customHeight="1" x14ac:dyDescent="0.15">
      <c r="B36" s="122"/>
      <c r="C36" s="89"/>
      <c r="D36" s="72"/>
      <c r="E36" s="72"/>
      <c r="F36" s="72"/>
      <c r="G36" s="73"/>
      <c r="H36" s="59"/>
    </row>
    <row r="37" spans="2:8" ht="18" customHeight="1" x14ac:dyDescent="0.15">
      <c r="B37" s="122"/>
      <c r="C37" s="89"/>
      <c r="D37" s="72"/>
      <c r="E37" s="72"/>
      <c r="F37" s="72"/>
      <c r="G37" s="73"/>
      <c r="H37" s="59"/>
    </row>
    <row r="38" spans="2:8" ht="18" customHeight="1" x14ac:dyDescent="0.15">
      <c r="B38" s="122"/>
      <c r="C38" s="89"/>
      <c r="D38" s="72"/>
      <c r="E38" s="72"/>
      <c r="F38" s="72"/>
      <c r="G38" s="73"/>
      <c r="H38" s="59"/>
    </row>
    <row r="39" spans="2:8" ht="18" customHeight="1" x14ac:dyDescent="0.15">
      <c r="B39" s="122"/>
      <c r="C39" s="89"/>
      <c r="D39" s="72"/>
      <c r="E39" s="72"/>
      <c r="F39" s="72"/>
      <c r="G39" s="73"/>
      <c r="H39" s="59"/>
    </row>
    <row r="40" spans="2:8" ht="18" customHeight="1" x14ac:dyDescent="0.15">
      <c r="B40" s="122"/>
      <c r="C40" s="89"/>
      <c r="D40" s="72"/>
      <c r="E40" s="72"/>
      <c r="F40" s="72"/>
      <c r="G40" s="73"/>
      <c r="H40" s="59"/>
    </row>
    <row r="41" spans="2:8" ht="18" customHeight="1" x14ac:dyDescent="0.15">
      <c r="B41" s="122"/>
      <c r="C41" s="89"/>
      <c r="D41" s="72"/>
      <c r="E41" s="72"/>
      <c r="F41" s="72"/>
      <c r="G41" s="73"/>
      <c r="H41" s="59"/>
    </row>
    <row r="42" spans="2:8" ht="18" customHeight="1" x14ac:dyDescent="0.15">
      <c r="B42" s="122"/>
      <c r="C42" s="89"/>
      <c r="D42" s="72"/>
      <c r="E42" s="72"/>
      <c r="F42" s="72"/>
      <c r="G42" s="73"/>
      <c r="H42" s="59"/>
    </row>
    <row r="43" spans="2:8" ht="18" customHeight="1" x14ac:dyDescent="0.15">
      <c r="B43" s="122"/>
      <c r="C43" s="89"/>
      <c r="D43" s="72"/>
      <c r="E43" s="72"/>
      <c r="F43" s="72"/>
      <c r="G43" s="73"/>
      <c r="H43" s="59"/>
    </row>
    <row r="44" spans="2:8" ht="18" customHeight="1" x14ac:dyDescent="0.15">
      <c r="B44" s="122"/>
      <c r="C44" s="89"/>
      <c r="D44" s="72"/>
      <c r="E44" s="72"/>
      <c r="F44" s="72"/>
      <c r="G44" s="73"/>
      <c r="H44" s="59"/>
    </row>
    <row r="45" spans="2:8" ht="18" customHeight="1" x14ac:dyDescent="0.15">
      <c r="B45" s="122"/>
      <c r="C45" s="89"/>
      <c r="D45" s="72"/>
      <c r="E45" s="72"/>
      <c r="F45" s="72"/>
      <c r="G45" s="73"/>
      <c r="H45" s="59"/>
    </row>
    <row r="46" spans="2:8" ht="18" customHeight="1" thickBot="1" x14ac:dyDescent="0.2">
      <c r="B46" s="123"/>
      <c r="C46" s="90"/>
      <c r="D46" s="91"/>
      <c r="E46" s="91"/>
      <c r="F46" s="91"/>
      <c r="G46" s="92"/>
      <c r="H46" s="60"/>
    </row>
    <row r="47" spans="2:8" ht="18" customHeight="1" x14ac:dyDescent="0.15">
      <c r="B47" s="39"/>
      <c r="C47" s="39"/>
      <c r="D47" s="39"/>
      <c r="E47" s="39"/>
      <c r="F47" s="39"/>
    </row>
    <row r="48" spans="2:8" s="37" customFormat="1" ht="24" customHeight="1" thickBot="1" x14ac:dyDescent="0.2">
      <c r="B48" s="124" t="s">
        <v>56</v>
      </c>
      <c r="C48" s="125"/>
      <c r="D48" s="125"/>
      <c r="E48" s="125"/>
      <c r="F48" s="125"/>
      <c r="G48" s="126"/>
      <c r="H48" s="45" t="s">
        <v>64</v>
      </c>
    </row>
    <row r="49" spans="2:8" ht="18" customHeight="1" thickBot="1" x14ac:dyDescent="0.2">
      <c r="B49" s="24" t="s">
        <v>40</v>
      </c>
      <c r="C49" s="127"/>
      <c r="D49" s="128"/>
      <c r="E49" s="128"/>
      <c r="F49" s="128"/>
      <c r="G49" s="129"/>
      <c r="H49" s="58"/>
    </row>
    <row r="50" spans="2:8" ht="18" customHeight="1" thickBot="1" x14ac:dyDescent="0.2">
      <c r="B50" s="25" t="s">
        <v>7</v>
      </c>
      <c r="C50" s="85"/>
      <c r="D50" s="130" t="s">
        <v>39</v>
      </c>
      <c r="E50" s="130"/>
      <c r="F50" s="130"/>
      <c r="G50" s="131"/>
      <c r="H50" s="59"/>
    </row>
    <row r="51" spans="2:8" ht="18" customHeight="1" thickBot="1" x14ac:dyDescent="0.2">
      <c r="B51" s="24" t="s">
        <v>41</v>
      </c>
      <c r="C51" s="86"/>
      <c r="D51" s="130" t="s">
        <v>42</v>
      </c>
      <c r="E51" s="130"/>
      <c r="F51" s="130"/>
      <c r="G51" s="131"/>
      <c r="H51" s="59"/>
    </row>
    <row r="52" spans="2:8" ht="18" customHeight="1" thickBot="1" x14ac:dyDescent="0.2">
      <c r="B52" s="25" t="s">
        <v>8</v>
      </c>
      <c r="C52" s="87"/>
      <c r="D52" s="130" t="s">
        <v>43</v>
      </c>
      <c r="E52" s="130"/>
      <c r="F52" s="130"/>
      <c r="G52" s="131"/>
      <c r="H52" s="59"/>
    </row>
    <row r="53" spans="2:8" ht="18" customHeight="1" x14ac:dyDescent="0.15">
      <c r="B53" s="99" t="s">
        <v>1</v>
      </c>
      <c r="C53" s="26" t="s">
        <v>44</v>
      </c>
      <c r="D53" s="101"/>
      <c r="E53" s="102"/>
      <c r="F53" s="102"/>
      <c r="G53" s="103"/>
      <c r="H53" s="59"/>
    </row>
    <row r="54" spans="2:8" ht="18" customHeight="1" thickBot="1" x14ac:dyDescent="0.2">
      <c r="B54" s="100"/>
      <c r="C54" s="27" t="s">
        <v>45</v>
      </c>
      <c r="D54" s="104"/>
      <c r="E54" s="105"/>
      <c r="F54" s="105"/>
      <c r="G54" s="106"/>
      <c r="H54" s="59"/>
    </row>
    <row r="55" spans="2:8" ht="18" customHeight="1" thickBot="1" x14ac:dyDescent="0.2">
      <c r="B55" s="107" t="s">
        <v>2</v>
      </c>
      <c r="C55" s="28" t="s">
        <v>3</v>
      </c>
      <c r="D55" s="29" t="s">
        <v>4</v>
      </c>
      <c r="E55" s="29" t="s">
        <v>5</v>
      </c>
      <c r="F55" s="29" t="s">
        <v>38</v>
      </c>
      <c r="G55" s="30" t="s">
        <v>6</v>
      </c>
      <c r="H55" s="59"/>
    </row>
    <row r="56" spans="2:8" ht="18" customHeight="1" x14ac:dyDescent="0.15">
      <c r="B56" s="108"/>
      <c r="C56" s="88"/>
      <c r="D56" s="67"/>
      <c r="E56" s="67"/>
      <c r="F56" s="67"/>
      <c r="G56" s="93"/>
      <c r="H56" s="59"/>
    </row>
    <row r="57" spans="2:8" ht="18" customHeight="1" x14ac:dyDescent="0.15">
      <c r="B57" s="108"/>
      <c r="C57" s="89"/>
      <c r="D57" s="72"/>
      <c r="E57" s="72"/>
      <c r="F57" s="72"/>
      <c r="G57" s="94"/>
      <c r="H57" s="59"/>
    </row>
    <row r="58" spans="2:8" ht="18" customHeight="1" x14ac:dyDescent="0.15">
      <c r="B58" s="108"/>
      <c r="C58" s="89"/>
      <c r="D58" s="72"/>
      <c r="E58" s="72"/>
      <c r="F58" s="72"/>
      <c r="G58" s="94"/>
      <c r="H58" s="59"/>
    </row>
    <row r="59" spans="2:8" ht="18" customHeight="1" x14ac:dyDescent="0.15">
      <c r="B59" s="108"/>
      <c r="C59" s="89"/>
      <c r="D59" s="72"/>
      <c r="E59" s="72"/>
      <c r="F59" s="72"/>
      <c r="G59" s="94"/>
      <c r="H59" s="59"/>
    </row>
    <row r="60" spans="2:8" ht="18" customHeight="1" x14ac:dyDescent="0.15">
      <c r="B60" s="108"/>
      <c r="C60" s="89"/>
      <c r="D60" s="72"/>
      <c r="E60" s="72"/>
      <c r="F60" s="72"/>
      <c r="G60" s="94"/>
      <c r="H60" s="59"/>
    </row>
    <row r="61" spans="2:8" ht="18" customHeight="1" x14ac:dyDescent="0.15">
      <c r="B61" s="108"/>
      <c r="C61" s="89"/>
      <c r="D61" s="72"/>
      <c r="E61" s="72"/>
      <c r="F61" s="72"/>
      <c r="G61" s="94"/>
      <c r="H61" s="59"/>
    </row>
    <row r="62" spans="2:8" ht="18" customHeight="1" x14ac:dyDescent="0.15">
      <c r="B62" s="108"/>
      <c r="C62" s="89"/>
      <c r="D62" s="72"/>
      <c r="E62" s="72"/>
      <c r="F62" s="72"/>
      <c r="G62" s="94"/>
      <c r="H62" s="59"/>
    </row>
    <row r="63" spans="2:8" ht="18" customHeight="1" x14ac:dyDescent="0.15">
      <c r="B63" s="108"/>
      <c r="C63" s="89"/>
      <c r="D63" s="72"/>
      <c r="E63" s="72"/>
      <c r="F63" s="72"/>
      <c r="G63" s="94"/>
      <c r="H63" s="59"/>
    </row>
    <row r="64" spans="2:8" ht="18" customHeight="1" x14ac:dyDescent="0.15">
      <c r="B64" s="108"/>
      <c r="C64" s="89"/>
      <c r="D64" s="72"/>
      <c r="E64" s="72"/>
      <c r="F64" s="72"/>
      <c r="G64" s="94"/>
      <c r="H64" s="59"/>
    </row>
    <row r="65" spans="2:8" ht="18" customHeight="1" x14ac:dyDescent="0.15">
      <c r="B65" s="108"/>
      <c r="C65" s="89"/>
      <c r="D65" s="72"/>
      <c r="E65" s="72"/>
      <c r="F65" s="72"/>
      <c r="G65" s="94"/>
      <c r="H65" s="59"/>
    </row>
    <row r="66" spans="2:8" ht="18" customHeight="1" x14ac:dyDescent="0.15">
      <c r="B66" s="108"/>
      <c r="C66" s="89"/>
      <c r="D66" s="72"/>
      <c r="E66" s="72"/>
      <c r="F66" s="72"/>
      <c r="G66" s="94"/>
      <c r="H66" s="59"/>
    </row>
    <row r="67" spans="2:8" ht="18" customHeight="1" thickBot="1" x14ac:dyDescent="0.2">
      <c r="B67" s="100"/>
      <c r="C67" s="90"/>
      <c r="D67" s="91"/>
      <c r="E67" s="91"/>
      <c r="F67" s="91"/>
      <c r="G67" s="95"/>
      <c r="H67" s="60"/>
    </row>
    <row r="69" spans="2:8" ht="18" customHeight="1" thickBot="1" x14ac:dyDescent="0.2">
      <c r="B69" s="109" t="s">
        <v>61</v>
      </c>
      <c r="C69" s="110"/>
      <c r="D69" s="110"/>
      <c r="E69" s="110"/>
      <c r="F69" s="110"/>
      <c r="G69" s="111"/>
    </row>
    <row r="70" spans="2:8" ht="18" customHeight="1" x14ac:dyDescent="0.15">
      <c r="B70" s="112" t="s">
        <v>62</v>
      </c>
      <c r="C70" s="113"/>
      <c r="D70" s="113"/>
      <c r="E70" s="113"/>
      <c r="F70" s="113"/>
      <c r="G70" s="113"/>
      <c r="H70" s="114"/>
    </row>
    <row r="71" spans="2:8" ht="18" customHeight="1" x14ac:dyDescent="0.15">
      <c r="B71" s="115"/>
      <c r="C71" s="116"/>
      <c r="D71" s="116"/>
      <c r="E71" s="116"/>
      <c r="F71" s="116"/>
      <c r="G71" s="116"/>
      <c r="H71" s="117"/>
    </row>
    <row r="72" spans="2:8" ht="18" customHeight="1" x14ac:dyDescent="0.15">
      <c r="B72" s="115"/>
      <c r="C72" s="116"/>
      <c r="D72" s="116"/>
      <c r="E72" s="116"/>
      <c r="F72" s="116"/>
      <c r="G72" s="116"/>
      <c r="H72" s="117"/>
    </row>
    <row r="73" spans="2:8" ht="18" customHeight="1" x14ac:dyDescent="0.15">
      <c r="B73" s="115"/>
      <c r="C73" s="116"/>
      <c r="D73" s="116"/>
      <c r="E73" s="116"/>
      <c r="F73" s="116"/>
      <c r="G73" s="116"/>
      <c r="H73" s="117"/>
    </row>
    <row r="74" spans="2:8" ht="18" customHeight="1" x14ac:dyDescent="0.15">
      <c r="B74" s="115"/>
      <c r="C74" s="116"/>
      <c r="D74" s="116"/>
      <c r="E74" s="116"/>
      <c r="F74" s="116"/>
      <c r="G74" s="116"/>
      <c r="H74" s="117"/>
    </row>
    <row r="75" spans="2:8" ht="18" customHeight="1" x14ac:dyDescent="0.15">
      <c r="B75" s="115"/>
      <c r="C75" s="116"/>
      <c r="D75" s="116"/>
      <c r="E75" s="116"/>
      <c r="F75" s="116"/>
      <c r="G75" s="116"/>
      <c r="H75" s="117"/>
    </row>
    <row r="76" spans="2:8" ht="18" customHeight="1" x14ac:dyDescent="0.15">
      <c r="B76" s="115"/>
      <c r="C76" s="116"/>
      <c r="D76" s="116"/>
      <c r="E76" s="116"/>
      <c r="F76" s="116"/>
      <c r="G76" s="116"/>
      <c r="H76" s="117"/>
    </row>
    <row r="77" spans="2:8" ht="18" customHeight="1" x14ac:dyDescent="0.15">
      <c r="B77" s="115"/>
      <c r="C77" s="116"/>
      <c r="D77" s="116"/>
      <c r="E77" s="116"/>
      <c r="F77" s="116"/>
      <c r="G77" s="116"/>
      <c r="H77" s="117"/>
    </row>
    <row r="78" spans="2:8" ht="18" customHeight="1" x14ac:dyDescent="0.15">
      <c r="B78" s="115"/>
      <c r="C78" s="116"/>
      <c r="D78" s="116"/>
      <c r="E78" s="116"/>
      <c r="F78" s="116"/>
      <c r="G78" s="116"/>
      <c r="H78" s="117"/>
    </row>
    <row r="79" spans="2:8" ht="18" customHeight="1" x14ac:dyDescent="0.15">
      <c r="B79" s="115"/>
      <c r="C79" s="116"/>
      <c r="D79" s="116"/>
      <c r="E79" s="116"/>
      <c r="F79" s="116"/>
      <c r="G79" s="116"/>
      <c r="H79" s="117"/>
    </row>
    <row r="80" spans="2:8" ht="18" customHeight="1" x14ac:dyDescent="0.15">
      <c r="B80" s="115"/>
      <c r="C80" s="116"/>
      <c r="D80" s="116"/>
      <c r="E80" s="116"/>
      <c r="F80" s="116"/>
      <c r="G80" s="116"/>
      <c r="H80" s="117"/>
    </row>
    <row r="81" spans="2:8" ht="18" customHeight="1" thickBot="1" x14ac:dyDescent="0.2">
      <c r="B81" s="118"/>
      <c r="C81" s="119"/>
      <c r="D81" s="119"/>
      <c r="E81" s="119"/>
      <c r="F81" s="119"/>
      <c r="G81" s="119"/>
      <c r="H81" s="120"/>
    </row>
    <row r="83" spans="2:8" ht="36" customHeight="1" x14ac:dyDescent="0.15">
      <c r="B83" s="98" t="s">
        <v>51</v>
      </c>
      <c r="C83" s="98"/>
      <c r="D83" s="98"/>
      <c r="E83" s="98"/>
      <c r="F83" s="98"/>
      <c r="G83" s="98"/>
    </row>
  </sheetData>
  <sheetProtection algorithmName="SHA-512" hashValue="j598Qcj/96LfUauTEyHk5Ya4OxazPqOvpv925gTDxknsLQmdXOZVVGbikfLL5hFWElABROjoaShXIsvcUpdJSQ==" saltValue="X3+XlSB1AuY4rcwec5M0dA==" spinCount="100000" sheet="1" objects="1" scenarios="1"/>
  <mergeCells count="32">
    <mergeCell ref="B8:G8"/>
    <mergeCell ref="B2:G2"/>
    <mergeCell ref="C3:G3"/>
    <mergeCell ref="C4:G4"/>
    <mergeCell ref="C5:G5"/>
    <mergeCell ref="C6:G6"/>
    <mergeCell ref="B32:B33"/>
    <mergeCell ref="D32:G32"/>
    <mergeCell ref="D33:G33"/>
    <mergeCell ref="F9:G10"/>
    <mergeCell ref="H9:H10"/>
    <mergeCell ref="B15:G15"/>
    <mergeCell ref="C16:G16"/>
    <mergeCell ref="B26:G26"/>
    <mergeCell ref="C27:G27"/>
    <mergeCell ref="D52:G52"/>
    <mergeCell ref="C28:G28"/>
    <mergeCell ref="D29:G29"/>
    <mergeCell ref="D30:G30"/>
    <mergeCell ref="D31:G31"/>
    <mergeCell ref="B34:B46"/>
    <mergeCell ref="B48:G48"/>
    <mergeCell ref="C49:G49"/>
    <mergeCell ref="D50:G50"/>
    <mergeCell ref="D51:G51"/>
    <mergeCell ref="B83:G83"/>
    <mergeCell ref="B53:B54"/>
    <mergeCell ref="D53:G53"/>
    <mergeCell ref="D54:G54"/>
    <mergeCell ref="B55:B67"/>
    <mergeCell ref="B69:G69"/>
    <mergeCell ref="B70:H81"/>
  </mergeCells>
  <phoneticPr fontId="1"/>
  <conditionalFormatting sqref="G12">
    <cfRule type="cellIs" dxfId="5" priority="3" operator="greaterThan">
      <formula>0.167361111111111</formula>
    </cfRule>
  </conditionalFormatting>
  <conditionalFormatting sqref="G13">
    <cfRule type="cellIs" dxfId="4" priority="2" operator="greaterThan">
      <formula>1.58402777777778</formula>
    </cfRule>
  </conditionalFormatting>
  <conditionalFormatting sqref="G11">
    <cfRule type="cellIs" dxfId="3" priority="1" operator="lessThan">
      <formula>0.665972222222222</formula>
    </cfRule>
  </conditionalFormatting>
  <dataValidations count="1">
    <dataValidation imeMode="disabled" allowBlank="1" showInputMessage="1" showErrorMessage="1" sqref="C10:D13"/>
  </dataValidations>
  <pageMargins left="0.7" right="0.7" top="0.75" bottom="0.75" header="0.3" footer="0.3"/>
  <pageSetup paperSize="9" scale="68" fitToWidth="2" fitToHeight="0" orientation="portrait" r:id="rId1"/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83"/>
  <sheetViews>
    <sheetView zoomScaleNormal="100" workbookViewId="0"/>
  </sheetViews>
  <sheetFormatPr defaultRowHeight="18" customHeight="1" x14ac:dyDescent="0.15"/>
  <cols>
    <col min="1" max="1" width="9" style="1"/>
    <col min="2" max="2" width="23.75" style="1" bestFit="1" customWidth="1"/>
    <col min="3" max="3" width="12" style="1" customWidth="1"/>
    <col min="4" max="4" width="11.25" style="1" customWidth="1"/>
    <col min="5" max="5" width="22" style="1" bestFit="1" customWidth="1"/>
    <col min="6" max="6" width="16.625" style="1" customWidth="1"/>
    <col min="7" max="7" width="17.375" style="1" bestFit="1" customWidth="1"/>
    <col min="8" max="8" width="18.125" style="48" customWidth="1"/>
    <col min="9" max="16384" width="9" style="1"/>
  </cols>
  <sheetData>
    <row r="2" spans="1:8" s="36" customFormat="1" ht="24" customHeight="1" thickBot="1" x14ac:dyDescent="0.2">
      <c r="B2" s="124" t="s">
        <v>63</v>
      </c>
      <c r="C2" s="125"/>
      <c r="D2" s="125"/>
      <c r="E2" s="125"/>
      <c r="F2" s="125"/>
      <c r="G2" s="126"/>
      <c r="H2" s="45" t="s">
        <v>64</v>
      </c>
    </row>
    <row r="3" spans="1:8" ht="18" customHeight="1" x14ac:dyDescent="0.15">
      <c r="B3" s="10" t="s">
        <v>9</v>
      </c>
      <c r="C3" s="101"/>
      <c r="D3" s="102"/>
      <c r="E3" s="102"/>
      <c r="F3" s="102"/>
      <c r="G3" s="135"/>
      <c r="H3" s="58"/>
    </row>
    <row r="4" spans="1:8" ht="18" customHeight="1" x14ac:dyDescent="0.15">
      <c r="B4" s="11" t="s">
        <v>10</v>
      </c>
      <c r="C4" s="146"/>
      <c r="D4" s="147"/>
      <c r="E4" s="147"/>
      <c r="F4" s="147"/>
      <c r="G4" s="148"/>
      <c r="H4" s="59"/>
    </row>
    <row r="5" spans="1:8" ht="18" customHeight="1" x14ac:dyDescent="0.15">
      <c r="B5" s="11" t="s">
        <v>13</v>
      </c>
      <c r="C5" s="146"/>
      <c r="D5" s="147"/>
      <c r="E5" s="147"/>
      <c r="F5" s="147"/>
      <c r="G5" s="148"/>
      <c r="H5" s="59"/>
    </row>
    <row r="6" spans="1:8" ht="18" customHeight="1" thickBot="1" x14ac:dyDescent="0.2">
      <c r="B6" s="12" t="s">
        <v>14</v>
      </c>
      <c r="C6" s="149"/>
      <c r="D6" s="150"/>
      <c r="E6" s="150"/>
      <c r="F6" s="150"/>
      <c r="G6" s="151"/>
      <c r="H6" s="60"/>
    </row>
    <row r="7" spans="1:8" ht="18" customHeight="1" x14ac:dyDescent="0.15">
      <c r="C7" s="3"/>
    </row>
    <row r="8" spans="1:8" s="37" customFormat="1" ht="24" customHeight="1" thickBot="1" x14ac:dyDescent="0.2">
      <c r="A8" s="38"/>
      <c r="B8" s="124" t="s">
        <v>53</v>
      </c>
      <c r="C8" s="125"/>
      <c r="D8" s="125"/>
      <c r="E8" s="125"/>
      <c r="F8" s="125"/>
      <c r="G8" s="126"/>
      <c r="H8" s="45"/>
    </row>
    <row r="9" spans="1:8" ht="18" customHeight="1" thickBot="1" x14ac:dyDescent="0.2">
      <c r="B9" s="16"/>
      <c r="C9" s="17" t="s">
        <v>16</v>
      </c>
      <c r="D9" s="18" t="s">
        <v>17</v>
      </c>
      <c r="E9" s="16" t="s">
        <v>16</v>
      </c>
      <c r="F9" s="137" t="s">
        <v>52</v>
      </c>
      <c r="G9" s="138"/>
      <c r="H9" s="141" t="s">
        <v>60</v>
      </c>
    </row>
    <row r="10" spans="1:8" ht="18" customHeight="1" thickBot="1" x14ac:dyDescent="0.2">
      <c r="B10" s="19" t="s">
        <v>15</v>
      </c>
      <c r="C10" s="52">
        <v>44831</v>
      </c>
      <c r="D10" s="53">
        <v>0.70833333333333337</v>
      </c>
      <c r="E10" s="4">
        <f>C10+D10</f>
        <v>44831.708333333336</v>
      </c>
      <c r="F10" s="139"/>
      <c r="G10" s="140"/>
      <c r="H10" s="142"/>
    </row>
    <row r="11" spans="1:8" ht="18" customHeight="1" x14ac:dyDescent="0.15">
      <c r="B11" s="11" t="s">
        <v>18</v>
      </c>
      <c r="C11" s="54">
        <v>44832</v>
      </c>
      <c r="D11" s="55">
        <v>0.375</v>
      </c>
      <c r="E11" s="6">
        <f>C11+D11</f>
        <v>44832.375</v>
      </c>
      <c r="F11" s="5" t="s">
        <v>19</v>
      </c>
      <c r="G11" s="40">
        <f>E11-E10</f>
        <v>0.66666666666424135</v>
      </c>
      <c r="H11" s="49" t="s">
        <v>57</v>
      </c>
    </row>
    <row r="12" spans="1:8" ht="18" customHeight="1" x14ac:dyDescent="0.15">
      <c r="B12" s="11" t="s">
        <v>11</v>
      </c>
      <c r="C12" s="54">
        <v>44832</v>
      </c>
      <c r="D12" s="55">
        <v>0.54166666666666663</v>
      </c>
      <c r="E12" s="6">
        <f>C12+D12</f>
        <v>44832.541666666664</v>
      </c>
      <c r="F12" s="7" t="s">
        <v>20</v>
      </c>
      <c r="G12" s="41">
        <f>E12-E11</f>
        <v>0.16666666666424135</v>
      </c>
      <c r="H12" s="46" t="s">
        <v>58</v>
      </c>
    </row>
    <row r="13" spans="1:8" ht="18" customHeight="1" thickBot="1" x14ac:dyDescent="0.2">
      <c r="B13" s="12" t="s">
        <v>12</v>
      </c>
      <c r="C13" s="56">
        <v>44834</v>
      </c>
      <c r="D13" s="57">
        <v>0.125</v>
      </c>
      <c r="E13" s="8">
        <f>C13+D13</f>
        <v>44834.125</v>
      </c>
      <c r="F13" s="9" t="s">
        <v>21</v>
      </c>
      <c r="G13" s="42">
        <f>E13-E12</f>
        <v>1.5833333333357587</v>
      </c>
      <c r="H13" s="47" t="s">
        <v>59</v>
      </c>
    </row>
    <row r="15" spans="1:8" s="37" customFormat="1" ht="24" customHeight="1" thickBot="1" x14ac:dyDescent="0.2">
      <c r="B15" s="124" t="s">
        <v>54</v>
      </c>
      <c r="C15" s="125"/>
      <c r="D15" s="125"/>
      <c r="E15" s="125"/>
      <c r="F15" s="125"/>
      <c r="G15" s="126"/>
      <c r="H15" s="45" t="s">
        <v>64</v>
      </c>
    </row>
    <row r="16" spans="1:8" ht="18" customHeight="1" thickBot="1" x14ac:dyDescent="0.2">
      <c r="B16" s="20" t="s">
        <v>0</v>
      </c>
      <c r="C16" s="143" t="s">
        <v>35</v>
      </c>
      <c r="D16" s="144"/>
      <c r="E16" s="144"/>
      <c r="F16" s="144"/>
      <c r="G16" s="145"/>
      <c r="H16" s="61"/>
    </row>
    <row r="17" spans="2:8" ht="36" customHeight="1" thickBot="1" x14ac:dyDescent="0.2">
      <c r="B17" s="16" t="s">
        <v>46</v>
      </c>
      <c r="C17" s="23" t="s">
        <v>47</v>
      </c>
      <c r="D17" s="21" t="s">
        <v>48</v>
      </c>
      <c r="E17" s="21" t="s">
        <v>31</v>
      </c>
      <c r="F17" s="22" t="s">
        <v>32</v>
      </c>
      <c r="G17" s="43" t="s">
        <v>30</v>
      </c>
      <c r="H17" s="62"/>
    </row>
    <row r="18" spans="2:8" ht="18" customHeight="1" x14ac:dyDescent="0.15">
      <c r="B18" s="50" t="s">
        <v>22</v>
      </c>
      <c r="C18" s="65">
        <v>93</v>
      </c>
      <c r="D18" s="66">
        <v>34.9</v>
      </c>
      <c r="E18" s="67"/>
      <c r="F18" s="68"/>
      <c r="G18" s="69" t="s">
        <v>23</v>
      </c>
      <c r="H18" s="63"/>
    </row>
    <row r="19" spans="2:8" ht="18" customHeight="1" x14ac:dyDescent="0.15">
      <c r="B19" s="14" t="s">
        <v>24</v>
      </c>
      <c r="C19" s="70">
        <v>126.7</v>
      </c>
      <c r="D19" s="71">
        <v>83</v>
      </c>
      <c r="E19" s="72"/>
      <c r="F19" s="73"/>
      <c r="G19" s="74" t="s">
        <v>23</v>
      </c>
      <c r="H19" s="59"/>
    </row>
    <row r="20" spans="2:8" ht="18" customHeight="1" x14ac:dyDescent="0.15">
      <c r="B20" s="14" t="s">
        <v>25</v>
      </c>
      <c r="C20" s="70">
        <v>161</v>
      </c>
      <c r="D20" s="71">
        <v>116.8</v>
      </c>
      <c r="E20" s="72"/>
      <c r="F20" s="73"/>
      <c r="G20" s="74" t="s">
        <v>23</v>
      </c>
      <c r="H20" s="59"/>
    </row>
    <row r="21" spans="2:8" ht="18" customHeight="1" x14ac:dyDescent="0.15">
      <c r="B21" s="14" t="s">
        <v>26</v>
      </c>
      <c r="C21" s="70">
        <v>136.69999999999999</v>
      </c>
      <c r="D21" s="71">
        <v>78.900000000000006</v>
      </c>
      <c r="E21" s="72"/>
      <c r="F21" s="73"/>
      <c r="G21" s="74" t="s">
        <v>23</v>
      </c>
      <c r="H21" s="59"/>
    </row>
    <row r="22" spans="2:8" ht="18" customHeight="1" x14ac:dyDescent="0.15">
      <c r="B22" s="14" t="s">
        <v>28</v>
      </c>
      <c r="C22" s="70">
        <v>216.6</v>
      </c>
      <c r="D22" s="71">
        <v>172.6</v>
      </c>
      <c r="E22" s="72"/>
      <c r="F22" s="73"/>
      <c r="G22" s="74" t="s">
        <v>23</v>
      </c>
      <c r="H22" s="59"/>
    </row>
    <row r="23" spans="2:8" ht="18" customHeight="1" thickBot="1" x14ac:dyDescent="0.2">
      <c r="B23" s="51" t="s">
        <v>29</v>
      </c>
      <c r="C23" s="75">
        <v>171</v>
      </c>
      <c r="D23" s="76">
        <v>126.6</v>
      </c>
      <c r="E23" s="77"/>
      <c r="F23" s="78"/>
      <c r="G23" s="79" t="s">
        <v>23</v>
      </c>
      <c r="H23" s="64"/>
    </row>
    <row r="24" spans="2:8" ht="18" customHeight="1" thickBot="1" x14ac:dyDescent="0.2">
      <c r="B24" s="24" t="s">
        <v>27</v>
      </c>
      <c r="C24" s="80">
        <v>128.80000000000001</v>
      </c>
      <c r="D24" s="81">
        <v>112.8</v>
      </c>
      <c r="E24" s="82">
        <v>0.5</v>
      </c>
      <c r="F24" s="83">
        <v>22</v>
      </c>
      <c r="G24" s="84" t="s">
        <v>23</v>
      </c>
      <c r="H24" s="62"/>
    </row>
    <row r="25" spans="2:8" ht="18" customHeight="1" x14ac:dyDescent="0.15">
      <c r="C25" s="2"/>
      <c r="D25" s="2"/>
    </row>
    <row r="26" spans="2:8" s="37" customFormat="1" ht="24" customHeight="1" thickBot="1" x14ac:dyDescent="0.2">
      <c r="B26" s="124" t="s">
        <v>55</v>
      </c>
      <c r="C26" s="125"/>
      <c r="D26" s="125"/>
      <c r="E26" s="125"/>
      <c r="F26" s="125"/>
      <c r="G26" s="126"/>
      <c r="H26" s="45" t="s">
        <v>64</v>
      </c>
    </row>
    <row r="27" spans="2:8" ht="18" customHeight="1" thickBot="1" x14ac:dyDescent="0.2">
      <c r="B27" s="31" t="s">
        <v>0</v>
      </c>
      <c r="C27" s="143" t="s">
        <v>33</v>
      </c>
      <c r="D27" s="144"/>
      <c r="E27" s="144"/>
      <c r="F27" s="144"/>
      <c r="G27" s="145"/>
      <c r="H27" s="58"/>
    </row>
    <row r="28" spans="2:8" ht="18" customHeight="1" thickBot="1" x14ac:dyDescent="0.2">
      <c r="B28" s="32" t="s">
        <v>40</v>
      </c>
      <c r="C28" s="127" t="s">
        <v>50</v>
      </c>
      <c r="D28" s="128"/>
      <c r="E28" s="128"/>
      <c r="F28" s="128"/>
      <c r="G28" s="132"/>
      <c r="H28" s="59"/>
    </row>
    <row r="29" spans="2:8" ht="18" customHeight="1" thickBot="1" x14ac:dyDescent="0.2">
      <c r="B29" s="33" t="s">
        <v>7</v>
      </c>
      <c r="C29" s="85">
        <v>40</v>
      </c>
      <c r="D29" s="133" t="s">
        <v>39</v>
      </c>
      <c r="E29" s="133"/>
      <c r="F29" s="133"/>
      <c r="G29" s="133"/>
      <c r="H29" s="59"/>
    </row>
    <row r="30" spans="2:8" ht="18" customHeight="1" thickBot="1" x14ac:dyDescent="0.2">
      <c r="B30" s="32" t="s">
        <v>41</v>
      </c>
      <c r="C30" s="86">
        <v>20</v>
      </c>
      <c r="D30" s="133" t="s">
        <v>42</v>
      </c>
      <c r="E30" s="133"/>
      <c r="F30" s="133"/>
      <c r="G30" s="133"/>
      <c r="H30" s="59"/>
    </row>
    <row r="31" spans="2:8" ht="18" customHeight="1" thickBot="1" x14ac:dyDescent="0.2">
      <c r="B31" s="33" t="s">
        <v>8</v>
      </c>
      <c r="C31" s="87">
        <v>30</v>
      </c>
      <c r="D31" s="133" t="s">
        <v>43</v>
      </c>
      <c r="E31" s="133"/>
      <c r="F31" s="133"/>
      <c r="G31" s="133"/>
      <c r="H31" s="59"/>
    </row>
    <row r="32" spans="2:8" ht="18" customHeight="1" x14ac:dyDescent="0.15">
      <c r="B32" s="134" t="s">
        <v>1</v>
      </c>
      <c r="C32" s="13" t="s">
        <v>44</v>
      </c>
      <c r="D32" s="101" t="s">
        <v>49</v>
      </c>
      <c r="E32" s="102"/>
      <c r="F32" s="102"/>
      <c r="G32" s="135"/>
      <c r="H32" s="59"/>
    </row>
    <row r="33" spans="2:8" ht="18" customHeight="1" thickBot="1" x14ac:dyDescent="0.2">
      <c r="B33" s="123"/>
      <c r="C33" s="15" t="s">
        <v>45</v>
      </c>
      <c r="D33" s="104" t="s">
        <v>36</v>
      </c>
      <c r="E33" s="105"/>
      <c r="F33" s="105"/>
      <c r="G33" s="136"/>
      <c r="H33" s="59"/>
    </row>
    <row r="34" spans="2:8" ht="18" customHeight="1" thickBot="1" x14ac:dyDescent="0.2">
      <c r="B34" s="121" t="s">
        <v>2</v>
      </c>
      <c r="C34" s="34" t="s">
        <v>3</v>
      </c>
      <c r="D34" s="35" t="s">
        <v>4</v>
      </c>
      <c r="E34" s="35" t="s">
        <v>5</v>
      </c>
      <c r="F34" s="35" t="s">
        <v>38</v>
      </c>
      <c r="G34" s="44" t="s">
        <v>6</v>
      </c>
      <c r="H34" s="59"/>
    </row>
    <row r="35" spans="2:8" ht="18" customHeight="1" x14ac:dyDescent="0.15">
      <c r="B35" s="122"/>
      <c r="C35" s="88">
        <v>0</v>
      </c>
      <c r="D35" s="67">
        <v>95</v>
      </c>
      <c r="E35" s="67">
        <v>5</v>
      </c>
      <c r="F35" s="67">
        <v>0.14000000000000001</v>
      </c>
      <c r="G35" s="68"/>
      <c r="H35" s="59"/>
    </row>
    <row r="36" spans="2:8" ht="18" customHeight="1" x14ac:dyDescent="0.15">
      <c r="B36" s="122"/>
      <c r="C36" s="89">
        <v>11</v>
      </c>
      <c r="D36" s="72">
        <v>73</v>
      </c>
      <c r="E36" s="72">
        <v>27</v>
      </c>
      <c r="F36" s="72">
        <v>0.14000000000000001</v>
      </c>
      <c r="G36" s="73"/>
      <c r="H36" s="59"/>
    </row>
    <row r="37" spans="2:8" ht="18" customHeight="1" x14ac:dyDescent="0.15">
      <c r="B37" s="122"/>
      <c r="C37" s="89">
        <v>11.4</v>
      </c>
      <c r="D37" s="72">
        <v>100</v>
      </c>
      <c r="E37" s="72">
        <v>0</v>
      </c>
      <c r="F37" s="72">
        <v>1.2</v>
      </c>
      <c r="G37" s="73"/>
      <c r="H37" s="59"/>
    </row>
    <row r="38" spans="2:8" ht="18" customHeight="1" x14ac:dyDescent="0.15">
      <c r="B38" s="122"/>
      <c r="C38" s="89">
        <v>12.7</v>
      </c>
      <c r="D38" s="72">
        <v>95</v>
      </c>
      <c r="E38" s="72">
        <v>5</v>
      </c>
      <c r="F38" s="72">
        <v>1.2</v>
      </c>
      <c r="G38" s="73"/>
      <c r="H38" s="59"/>
    </row>
    <row r="39" spans="2:8" ht="18" customHeight="1" x14ac:dyDescent="0.15">
      <c r="B39" s="122"/>
      <c r="C39" s="89">
        <v>15</v>
      </c>
      <c r="D39" s="72">
        <v>95</v>
      </c>
      <c r="E39" s="72">
        <v>5</v>
      </c>
      <c r="F39" s="72">
        <v>0.14000000000000001</v>
      </c>
      <c r="G39" s="73"/>
      <c r="H39" s="59"/>
    </row>
    <row r="40" spans="2:8" ht="18" customHeight="1" x14ac:dyDescent="0.15">
      <c r="B40" s="122"/>
      <c r="C40" s="89"/>
      <c r="D40" s="72"/>
      <c r="E40" s="72"/>
      <c r="F40" s="72"/>
      <c r="G40" s="73"/>
      <c r="H40" s="59"/>
    </row>
    <row r="41" spans="2:8" ht="18" customHeight="1" x14ac:dyDescent="0.15">
      <c r="B41" s="122"/>
      <c r="C41" s="89"/>
      <c r="D41" s="72"/>
      <c r="E41" s="72"/>
      <c r="F41" s="72"/>
      <c r="G41" s="73"/>
      <c r="H41" s="59"/>
    </row>
    <row r="42" spans="2:8" ht="18" customHeight="1" x14ac:dyDescent="0.15">
      <c r="B42" s="122"/>
      <c r="C42" s="89"/>
      <c r="D42" s="72"/>
      <c r="E42" s="72"/>
      <c r="F42" s="72"/>
      <c r="G42" s="73"/>
      <c r="H42" s="59"/>
    </row>
    <row r="43" spans="2:8" ht="18" customHeight="1" x14ac:dyDescent="0.15">
      <c r="B43" s="122"/>
      <c r="C43" s="89"/>
      <c r="D43" s="72"/>
      <c r="E43" s="72"/>
      <c r="F43" s="72"/>
      <c r="G43" s="73"/>
      <c r="H43" s="59"/>
    </row>
    <row r="44" spans="2:8" ht="18" customHeight="1" x14ac:dyDescent="0.15">
      <c r="B44" s="122"/>
      <c r="C44" s="89"/>
      <c r="D44" s="72"/>
      <c r="E44" s="72"/>
      <c r="F44" s="72"/>
      <c r="G44" s="73"/>
      <c r="H44" s="59"/>
    </row>
    <row r="45" spans="2:8" ht="18" customHeight="1" x14ac:dyDescent="0.15">
      <c r="B45" s="122"/>
      <c r="C45" s="89"/>
      <c r="D45" s="72"/>
      <c r="E45" s="72"/>
      <c r="F45" s="72"/>
      <c r="G45" s="73"/>
      <c r="H45" s="59"/>
    </row>
    <row r="46" spans="2:8" ht="18" customHeight="1" thickBot="1" x14ac:dyDescent="0.2">
      <c r="B46" s="123"/>
      <c r="C46" s="90"/>
      <c r="D46" s="91"/>
      <c r="E46" s="91"/>
      <c r="F46" s="91"/>
      <c r="G46" s="92"/>
      <c r="H46" s="60"/>
    </row>
    <row r="47" spans="2:8" ht="18" customHeight="1" x14ac:dyDescent="0.15">
      <c r="B47" s="39"/>
      <c r="C47" s="39"/>
      <c r="D47" s="39"/>
      <c r="E47" s="39"/>
      <c r="F47" s="39"/>
    </row>
    <row r="48" spans="2:8" s="37" customFormat="1" ht="24" customHeight="1" thickBot="1" x14ac:dyDescent="0.2">
      <c r="B48" s="124" t="s">
        <v>56</v>
      </c>
      <c r="C48" s="125"/>
      <c r="D48" s="125"/>
      <c r="E48" s="125"/>
      <c r="F48" s="125"/>
      <c r="G48" s="126"/>
      <c r="H48" s="45" t="s">
        <v>64</v>
      </c>
    </row>
    <row r="49" spans="2:8" ht="18" customHeight="1" thickBot="1" x14ac:dyDescent="0.2">
      <c r="B49" s="24" t="s">
        <v>40</v>
      </c>
      <c r="C49" s="127" t="s">
        <v>34</v>
      </c>
      <c r="D49" s="128"/>
      <c r="E49" s="128"/>
      <c r="F49" s="128"/>
      <c r="G49" s="129"/>
      <c r="H49" s="58"/>
    </row>
    <row r="50" spans="2:8" ht="18" customHeight="1" thickBot="1" x14ac:dyDescent="0.2">
      <c r="B50" s="25" t="s">
        <v>7</v>
      </c>
      <c r="C50" s="85">
        <v>40</v>
      </c>
      <c r="D50" s="130" t="s">
        <v>39</v>
      </c>
      <c r="E50" s="130"/>
      <c r="F50" s="130"/>
      <c r="G50" s="131"/>
      <c r="H50" s="59"/>
    </row>
    <row r="51" spans="2:8" ht="18" customHeight="1" thickBot="1" x14ac:dyDescent="0.2">
      <c r="B51" s="24" t="s">
        <v>41</v>
      </c>
      <c r="C51" s="86">
        <v>15</v>
      </c>
      <c r="D51" s="130" t="s">
        <v>42</v>
      </c>
      <c r="E51" s="130"/>
      <c r="F51" s="130"/>
      <c r="G51" s="131"/>
      <c r="H51" s="59"/>
    </row>
    <row r="52" spans="2:8" ht="18" customHeight="1" thickBot="1" x14ac:dyDescent="0.2">
      <c r="B52" s="25" t="s">
        <v>8</v>
      </c>
      <c r="C52" s="87">
        <v>0.5</v>
      </c>
      <c r="D52" s="130" t="s">
        <v>43</v>
      </c>
      <c r="E52" s="130"/>
      <c r="F52" s="130"/>
      <c r="G52" s="131"/>
      <c r="H52" s="59"/>
    </row>
    <row r="53" spans="2:8" ht="18" customHeight="1" x14ac:dyDescent="0.15">
      <c r="B53" s="99" t="s">
        <v>1</v>
      </c>
      <c r="C53" s="26" t="s">
        <v>44</v>
      </c>
      <c r="D53" s="101" t="s">
        <v>36</v>
      </c>
      <c r="E53" s="102"/>
      <c r="F53" s="102"/>
      <c r="G53" s="103"/>
      <c r="H53" s="59"/>
    </row>
    <row r="54" spans="2:8" ht="18" customHeight="1" thickBot="1" x14ac:dyDescent="0.2">
      <c r="B54" s="100"/>
      <c r="C54" s="27" t="s">
        <v>45</v>
      </c>
      <c r="D54" s="104" t="s">
        <v>37</v>
      </c>
      <c r="E54" s="105"/>
      <c r="F54" s="105"/>
      <c r="G54" s="106"/>
      <c r="H54" s="59"/>
    </row>
    <row r="55" spans="2:8" ht="18" customHeight="1" thickBot="1" x14ac:dyDescent="0.2">
      <c r="B55" s="107" t="s">
        <v>2</v>
      </c>
      <c r="C55" s="28" t="s">
        <v>3</v>
      </c>
      <c r="D55" s="29" t="s">
        <v>4</v>
      </c>
      <c r="E55" s="29" t="s">
        <v>5</v>
      </c>
      <c r="F55" s="29" t="s">
        <v>38</v>
      </c>
      <c r="G55" s="30" t="s">
        <v>6</v>
      </c>
      <c r="H55" s="59"/>
    </row>
    <row r="56" spans="2:8" ht="18" customHeight="1" x14ac:dyDescent="0.15">
      <c r="B56" s="108"/>
      <c r="C56" s="88">
        <v>0</v>
      </c>
      <c r="D56" s="67">
        <v>90</v>
      </c>
      <c r="E56" s="67">
        <v>10</v>
      </c>
      <c r="F56" s="67">
        <v>0.5</v>
      </c>
      <c r="G56" s="93"/>
      <c r="H56" s="59"/>
    </row>
    <row r="57" spans="2:8" ht="18" customHeight="1" x14ac:dyDescent="0.15">
      <c r="B57" s="108"/>
      <c r="C57" s="89">
        <v>0.3</v>
      </c>
      <c r="D57" s="72">
        <v>90</v>
      </c>
      <c r="E57" s="72">
        <v>10</v>
      </c>
      <c r="F57" s="72">
        <v>0.5</v>
      </c>
      <c r="G57" s="94"/>
      <c r="H57" s="59"/>
    </row>
    <row r="58" spans="2:8" ht="18" customHeight="1" x14ac:dyDescent="0.15">
      <c r="B58" s="108"/>
      <c r="C58" s="89">
        <v>2</v>
      </c>
      <c r="D58" s="72">
        <v>70</v>
      </c>
      <c r="E58" s="72">
        <v>30</v>
      </c>
      <c r="F58" s="72">
        <v>0.5</v>
      </c>
      <c r="G58" s="94"/>
      <c r="H58" s="59"/>
    </row>
    <row r="59" spans="2:8" ht="18" customHeight="1" x14ac:dyDescent="0.15">
      <c r="B59" s="108"/>
      <c r="C59" s="89">
        <v>5</v>
      </c>
      <c r="D59" s="72">
        <v>70</v>
      </c>
      <c r="E59" s="72">
        <v>30</v>
      </c>
      <c r="F59" s="72">
        <v>0.5</v>
      </c>
      <c r="G59" s="94"/>
      <c r="H59" s="59"/>
    </row>
    <row r="60" spans="2:8" ht="18" customHeight="1" x14ac:dyDescent="0.15">
      <c r="B60" s="108"/>
      <c r="C60" s="89">
        <v>5.01</v>
      </c>
      <c r="D60" s="72">
        <v>90</v>
      </c>
      <c r="E60" s="72">
        <v>10</v>
      </c>
      <c r="F60" s="72">
        <v>0.5</v>
      </c>
      <c r="G60" s="94"/>
      <c r="H60" s="59"/>
    </row>
    <row r="61" spans="2:8" ht="18" customHeight="1" x14ac:dyDescent="0.15">
      <c r="B61" s="108"/>
      <c r="C61" s="89"/>
      <c r="D61" s="72"/>
      <c r="E61" s="72"/>
      <c r="F61" s="72"/>
      <c r="G61" s="94"/>
      <c r="H61" s="59"/>
    </row>
    <row r="62" spans="2:8" ht="18" customHeight="1" x14ac:dyDescent="0.15">
      <c r="B62" s="108"/>
      <c r="C62" s="89"/>
      <c r="D62" s="72"/>
      <c r="E62" s="72"/>
      <c r="F62" s="72"/>
      <c r="G62" s="94"/>
      <c r="H62" s="59"/>
    </row>
    <row r="63" spans="2:8" ht="18" customHeight="1" x14ac:dyDescent="0.15">
      <c r="B63" s="108"/>
      <c r="C63" s="89"/>
      <c r="D63" s="72"/>
      <c r="E63" s="72"/>
      <c r="F63" s="72"/>
      <c r="G63" s="94"/>
      <c r="H63" s="59"/>
    </row>
    <row r="64" spans="2:8" ht="18" customHeight="1" x14ac:dyDescent="0.15">
      <c r="B64" s="108"/>
      <c r="C64" s="89"/>
      <c r="D64" s="72"/>
      <c r="E64" s="72"/>
      <c r="F64" s="72"/>
      <c r="G64" s="94"/>
      <c r="H64" s="59"/>
    </row>
    <row r="65" spans="2:8" ht="18" customHeight="1" x14ac:dyDescent="0.15">
      <c r="B65" s="108"/>
      <c r="C65" s="89"/>
      <c r="D65" s="72"/>
      <c r="E65" s="72"/>
      <c r="F65" s="72"/>
      <c r="G65" s="94"/>
      <c r="H65" s="59"/>
    </row>
    <row r="66" spans="2:8" ht="18" customHeight="1" x14ac:dyDescent="0.15">
      <c r="B66" s="108"/>
      <c r="C66" s="89"/>
      <c r="D66" s="72"/>
      <c r="E66" s="72"/>
      <c r="F66" s="72"/>
      <c r="G66" s="94"/>
      <c r="H66" s="59"/>
    </row>
    <row r="67" spans="2:8" ht="18" customHeight="1" thickBot="1" x14ac:dyDescent="0.2">
      <c r="B67" s="100"/>
      <c r="C67" s="90"/>
      <c r="D67" s="91"/>
      <c r="E67" s="91"/>
      <c r="F67" s="91"/>
      <c r="G67" s="95"/>
      <c r="H67" s="60"/>
    </row>
    <row r="69" spans="2:8" ht="18" customHeight="1" thickBot="1" x14ac:dyDescent="0.2">
      <c r="B69" s="109" t="s">
        <v>61</v>
      </c>
      <c r="C69" s="110"/>
      <c r="D69" s="110"/>
      <c r="E69" s="110"/>
      <c r="F69" s="110"/>
      <c r="G69" s="111"/>
    </row>
    <row r="70" spans="2:8" ht="18" customHeight="1" x14ac:dyDescent="0.15">
      <c r="B70" s="112" t="s">
        <v>62</v>
      </c>
      <c r="C70" s="113"/>
      <c r="D70" s="113"/>
      <c r="E70" s="113"/>
      <c r="F70" s="113"/>
      <c r="G70" s="113"/>
      <c r="H70" s="114"/>
    </row>
    <row r="71" spans="2:8" ht="18" customHeight="1" x14ac:dyDescent="0.15">
      <c r="B71" s="115"/>
      <c r="C71" s="116"/>
      <c r="D71" s="116"/>
      <c r="E71" s="116"/>
      <c r="F71" s="116"/>
      <c r="G71" s="116"/>
      <c r="H71" s="117"/>
    </row>
    <row r="72" spans="2:8" ht="18" customHeight="1" x14ac:dyDescent="0.15">
      <c r="B72" s="115"/>
      <c r="C72" s="116"/>
      <c r="D72" s="116"/>
      <c r="E72" s="116"/>
      <c r="F72" s="116"/>
      <c r="G72" s="116"/>
      <c r="H72" s="117"/>
    </row>
    <row r="73" spans="2:8" ht="18" customHeight="1" x14ac:dyDescent="0.15">
      <c r="B73" s="115"/>
      <c r="C73" s="116"/>
      <c r="D73" s="116"/>
      <c r="E73" s="116"/>
      <c r="F73" s="116"/>
      <c r="G73" s="116"/>
      <c r="H73" s="117"/>
    </row>
    <row r="74" spans="2:8" ht="18" customHeight="1" x14ac:dyDescent="0.15">
      <c r="B74" s="115"/>
      <c r="C74" s="116"/>
      <c r="D74" s="116"/>
      <c r="E74" s="116"/>
      <c r="F74" s="116"/>
      <c r="G74" s="116"/>
      <c r="H74" s="117"/>
    </row>
    <row r="75" spans="2:8" ht="18" customHeight="1" x14ac:dyDescent="0.15">
      <c r="B75" s="115"/>
      <c r="C75" s="116"/>
      <c r="D75" s="116"/>
      <c r="E75" s="116"/>
      <c r="F75" s="116"/>
      <c r="G75" s="116"/>
      <c r="H75" s="117"/>
    </row>
    <row r="76" spans="2:8" ht="18" customHeight="1" x14ac:dyDescent="0.15">
      <c r="B76" s="115"/>
      <c r="C76" s="116"/>
      <c r="D76" s="116"/>
      <c r="E76" s="116"/>
      <c r="F76" s="116"/>
      <c r="G76" s="116"/>
      <c r="H76" s="117"/>
    </row>
    <row r="77" spans="2:8" ht="18" customHeight="1" x14ac:dyDescent="0.15">
      <c r="B77" s="115"/>
      <c r="C77" s="116"/>
      <c r="D77" s="116"/>
      <c r="E77" s="116"/>
      <c r="F77" s="116"/>
      <c r="G77" s="116"/>
      <c r="H77" s="117"/>
    </row>
    <row r="78" spans="2:8" ht="18" customHeight="1" x14ac:dyDescent="0.15">
      <c r="B78" s="115"/>
      <c r="C78" s="116"/>
      <c r="D78" s="116"/>
      <c r="E78" s="116"/>
      <c r="F78" s="116"/>
      <c r="G78" s="116"/>
      <c r="H78" s="117"/>
    </row>
    <row r="79" spans="2:8" ht="18" customHeight="1" x14ac:dyDescent="0.15">
      <c r="B79" s="115"/>
      <c r="C79" s="116"/>
      <c r="D79" s="116"/>
      <c r="E79" s="116"/>
      <c r="F79" s="116"/>
      <c r="G79" s="116"/>
      <c r="H79" s="117"/>
    </row>
    <row r="80" spans="2:8" ht="18" customHeight="1" x14ac:dyDescent="0.15">
      <c r="B80" s="115"/>
      <c r="C80" s="116"/>
      <c r="D80" s="116"/>
      <c r="E80" s="116"/>
      <c r="F80" s="116"/>
      <c r="G80" s="116"/>
      <c r="H80" s="117"/>
    </row>
    <row r="81" spans="2:8" ht="18" customHeight="1" thickBot="1" x14ac:dyDescent="0.2">
      <c r="B81" s="118"/>
      <c r="C81" s="119"/>
      <c r="D81" s="119"/>
      <c r="E81" s="119"/>
      <c r="F81" s="119"/>
      <c r="G81" s="119"/>
      <c r="H81" s="120"/>
    </row>
    <row r="83" spans="2:8" ht="36" customHeight="1" x14ac:dyDescent="0.15">
      <c r="B83" s="98" t="s">
        <v>51</v>
      </c>
      <c r="C83" s="98"/>
      <c r="D83" s="98"/>
      <c r="E83" s="98"/>
      <c r="F83" s="98"/>
      <c r="G83" s="98"/>
    </row>
  </sheetData>
  <sheetProtection algorithmName="SHA-512" hashValue="JMKn9eFpukZcPN2vUc/okvPBG2T2nnvrlUqi7wqMbySsQ9JmpIEAM74Mt1Km7vJmUWpGf+ibwvltGOJ+nO+Ffg==" saltValue="QeeFpk3HmqG1w8MAtI4r1A==" spinCount="100000" sheet="1" objects="1" scenarios="1"/>
  <mergeCells count="32">
    <mergeCell ref="B8:G8"/>
    <mergeCell ref="C27:G27"/>
    <mergeCell ref="C28:G28"/>
    <mergeCell ref="B26:G26"/>
    <mergeCell ref="B15:G15"/>
    <mergeCell ref="B2:G2"/>
    <mergeCell ref="B83:G83"/>
    <mergeCell ref="B48:G48"/>
    <mergeCell ref="C49:G49"/>
    <mergeCell ref="D50:G50"/>
    <mergeCell ref="D51:G51"/>
    <mergeCell ref="D52:G52"/>
    <mergeCell ref="C16:G16"/>
    <mergeCell ref="D32:G32"/>
    <mergeCell ref="D33:G33"/>
    <mergeCell ref="B32:B33"/>
    <mergeCell ref="B34:B46"/>
    <mergeCell ref="C3:G3"/>
    <mergeCell ref="C4:G4"/>
    <mergeCell ref="C5:G5"/>
    <mergeCell ref="C6:G6"/>
    <mergeCell ref="H9:H10"/>
    <mergeCell ref="F9:G10"/>
    <mergeCell ref="B69:G69"/>
    <mergeCell ref="B70:H81"/>
    <mergeCell ref="B53:B54"/>
    <mergeCell ref="D53:G53"/>
    <mergeCell ref="D54:G54"/>
    <mergeCell ref="B55:B67"/>
    <mergeCell ref="D29:G29"/>
    <mergeCell ref="D30:G30"/>
    <mergeCell ref="D31:G31"/>
  </mergeCells>
  <phoneticPr fontId="1"/>
  <conditionalFormatting sqref="G12">
    <cfRule type="cellIs" dxfId="2" priority="3" operator="greaterThan">
      <formula>0.167361111111111</formula>
    </cfRule>
  </conditionalFormatting>
  <conditionalFormatting sqref="G13">
    <cfRule type="cellIs" dxfId="1" priority="2" operator="greaterThan">
      <formula>1.58402777777778</formula>
    </cfRule>
  </conditionalFormatting>
  <conditionalFormatting sqref="G11">
    <cfRule type="cellIs" dxfId="0" priority="1" operator="lessThan">
      <formula>0.665972222222222</formula>
    </cfRule>
  </conditionalFormatting>
  <dataValidations count="1">
    <dataValidation imeMode="disabled" allowBlank="1" showInputMessage="1" showErrorMessage="1" sqref="C10:D13"/>
  </dataValidations>
  <pageMargins left="0.7" right="0.7" top="0.75" bottom="0.75" header="0.3" footer="0.3"/>
  <pageSetup paperSize="9" scale="68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記入シート</vt:lpstr>
      <vt:lpstr>記入例</vt:lpstr>
      <vt:lpstr>記入シート!Print_Area</vt:lpstr>
    </vt:vector>
  </TitlesOfParts>
  <Company>横須賀市上下水道局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横須賀市上下水道局</dc:creator>
  <cp:lastModifiedBy>横須賀市上下水道局</cp:lastModifiedBy>
  <cp:lastPrinted>2022-09-26T07:45:31Z</cp:lastPrinted>
  <dcterms:created xsi:type="dcterms:W3CDTF">2022-09-26T01:23:18Z</dcterms:created>
  <dcterms:modified xsi:type="dcterms:W3CDTF">2023-06-20T07:38:33Z</dcterms:modified>
</cp:coreProperties>
</file>